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'2023M06A'!$YK$1:$YK$11</definedName>
    <definedName name="student_category">'2023M06A'!$XT$1:$XT$26</definedName>
    <definedName name="yesno">'2023M06A'!$YL$1:$YL$2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U26" i="1"/>
  <c r="S26"/>
  <c r="U25"/>
  <c r="S25"/>
  <c r="U24"/>
  <c r="S24"/>
  <c r="U23"/>
  <c r="S23"/>
  <c r="U22"/>
  <c r="S22"/>
  <c r="U20"/>
  <c r="S20"/>
  <c r="U19"/>
  <c r="S19"/>
  <c r="U18"/>
  <c r="S18"/>
  <c r="U17"/>
  <c r="S17"/>
  <c r="U16"/>
  <c r="S16"/>
  <c r="U15"/>
  <c r="S15"/>
  <c r="U14"/>
  <c r="S14"/>
  <c r="U13"/>
  <c r="S13"/>
  <c r="U12"/>
  <c r="S12"/>
  <c r="U11"/>
  <c r="S11"/>
  <c r="U10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<sst xmlns="http://schemas.openxmlformats.org/spreadsheetml/2006/main" count="520" uniqueCount="352">
  <si>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</si>
  <si>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</si>
  <si>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</si>
  <si>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</si>
  <si>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</si>
  <si>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</si>
  <si>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</si>
  <si>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</si>
  <si>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</si>
  <si>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</si>
  <si>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</si>
  <si>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</si>
  <si>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</si>
  <si>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</si>
  <si>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</si>
  <si>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</si>
  <si>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</si>
  <si>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</si>
  <si>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</si>
  <si>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</si>
  <si>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</si>
  <si>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</si>
  <si>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</si>
  <si>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</si>
  <si>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</si>
  <si>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</si>
  <si>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</si>
  <si>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</si>
  <si>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</si>
  <si>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</si>
  <si>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</si>
  <si>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</si>
  <si>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</si>
  <si>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</si>
  <si>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</si>
  <si>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</si>
  <si>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</si>
  <si>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</si>
  <si>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</si>
  <si>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</si>
  <si>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</si>
  <si>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</si>
  <si>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</si>
  <si>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</si>
  <si>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</si>
  <si>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</si>
  <si>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</si>
  <si>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</si>
  <si>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</si>
  <si>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</si>
  <si>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</si>
  <si>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</si>
  <si>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</si>
  <si>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</si>
  <si>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</si>
  <si>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</si>
  <si>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</si>
  <si>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</si>
  <si>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</si>
  <si>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</si>
  <si>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</si>
  <si>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</si>
  <si>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</si>
  <si>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</si>
  <si>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</si>
  <si>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</si>
  <si>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</si>
  <si>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</si>
  <si>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</si>
  <si>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</si>
  <si>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</si>
  <si>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</si>
  <si>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</si>
  <si>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</si>
  <si>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</si>
  <si>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</si>
  <si>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</si>
  <si>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</si>
  <si>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</si>
  <si>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</si>
  <si>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</si>
  <si>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</si>
  <si>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</si>
  <si>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</si>
  <si>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</si>
  <si>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</si>
  <si>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</si>
  <si>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</si>
  <si>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</si>
  <si>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</si>
  <si>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</si>
  <si>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</si>
  <si>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</si>
  <si>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</si>
  <si>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</si>
  <si>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</si>
  <si>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</si>
  <si>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</si>
  <si>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</si>
  <si>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</si>
  <si>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</si>
  <si>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</si>
  <si>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</si>
  <si>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</si>
  <si>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</si>
  <si>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</si>
  <si>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</si>
  <si>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</si>
  <si>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</si>
  <si>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</si>
  <si>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</si>
  <si>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</si>
  <si>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</si>
  <si>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</si>
  <si>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</si>
  <si>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</si>
  <si>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</si>
  <si>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</si>
  <si>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</si>
  <si>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</si>
  <si>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</si>
  <si>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</si>
  <si>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</si>
  <si>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</si>
  <si>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</si>
  <si>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</si>
  <si>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</si>
  <si>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</si>
  <si>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</si>
  <si>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</si>
  <si>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</si>
  <si>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</si>
  <si>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</si>
  <si>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</si>
  <si>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</si>
  <si>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</si>
  <si>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</si>
  <si>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</si>
  <si>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</si>
  <si>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</si>
  <si>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</si>
  <si>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</si>
  <si>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</si>
  <si>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</si>
  <si>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</si>
  <si>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</si>
  <si>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</si>
  <si>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</si>
  <si>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</si>
  <si>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</si>
  <si>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</si>
  <si>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</si>
  <si>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</si>
  <si>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</si>
  <si>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</si>
  <si>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</si>
  <si>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</si>
  <si>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</si>
  <si>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</si>
  <si>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</si>
  <si>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</si>
  <si>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</si>
  <si>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</si>
  <si>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</si>
  <si>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</si>
  <si>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</si>
  <si>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</si>
  <si>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</si>
  <si>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</si>
  <si>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</si>
  <si>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</si>
  <si>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</si>
  <si>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</si>
  <si>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</si>
  <si>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</si>
  <si>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</si>
  <si>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</si>
  <si>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</si>
  <si>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</si>
  <si>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</si>
  <si>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</si>
  <si>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</si>
  <si>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</si>
  <si>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</si>
  <si>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</si>
  <si>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</si>
  <si>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</si>
  <si>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</si>
  <si>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</si>
  <si>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</si>
  <si>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</si>
  <si>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</si>
  <si>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</si>
  <si>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</si>
  <si>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</si>
  <si>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</si>
  <si>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</si>
  <si>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</si>
  <si>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</si>
  <si>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</si>
  <si>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</si>
  <si>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</si>
  <si>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</si>
  <si>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</si>
  <si>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</si>
  <si>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</si>
  <si>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</si>
  <si>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</si>
  <si>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</si>
  <si>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</si>
  <si>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</si>
  <si>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</si>
  <si>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</si>
  <si>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</si>
  <si>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</si>
  <si>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</si>
  <si>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</si>
  <si>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</si>
  <si>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</si>
  <si>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</si>
  <si>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</si>
  <si>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</si>
  <si>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</si>
  <si>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</si>
  <si>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</si>
  <si>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</si>
  <si>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</si>
  <si>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</si>
  <si>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</si>
  <si>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</si>
  <si>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</si>
  <si>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</si>
  <si>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</si>
  <si>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</si>
  <si>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</si>
  <si>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</si>
  <si>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</si>
  <si>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</si>
  <si>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</si>
  <si>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</si>
  <si>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</si>
  <si>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</si>
  <si>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</si>
  <si>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</si>
  <si>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</si>
  <si>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</si>
  <si>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</si>
  <si>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</si>
  <si>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</si>
  <si>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</si>
  <si>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</si>
  <si>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</si>
  <si>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</si>
  <si>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</si>
  <si>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</si>
  <si>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</si>
  <si>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</si>
  <si>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</si>
  <si>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</si>
  <si>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</si>
  <si>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</si>
  <si>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BHIMAPPA</t>
  </si>
  <si>
    <t xml:space="preserve"> SHINGARI</t>
  </si>
  <si>
    <t>2011-11-06</t>
  </si>
  <si>
    <t xml:space="preserve">AKSHATA </t>
  </si>
  <si>
    <t>SUYOG</t>
  </si>
  <si>
    <t>BHOSALE</t>
  </si>
  <si>
    <t>2011-12-10</t>
  </si>
  <si>
    <t>ANU</t>
  </si>
  <si>
    <t>MALLAPPA</t>
  </si>
  <si>
    <t xml:space="preserve"> BANDROLI</t>
  </si>
  <si>
    <t>2012-03-02</t>
  </si>
  <si>
    <t xml:space="preserve">BALESH </t>
  </si>
  <si>
    <t>MUTTEPPA</t>
  </si>
  <si>
    <t>TUKKANATTI</t>
  </si>
  <si>
    <t>2012-04-01</t>
  </si>
  <si>
    <t>BHUVAN</t>
  </si>
  <si>
    <t>MARUTI</t>
  </si>
  <si>
    <t>KONKANI</t>
  </si>
  <si>
    <t>2012-01-11</t>
  </si>
  <si>
    <t>CHAITRA</t>
  </si>
  <si>
    <t>DUNDAPPA</t>
  </si>
  <si>
    <t xml:space="preserve"> KADALAGI</t>
  </si>
  <si>
    <t>2011-09-30</t>
  </si>
  <si>
    <t xml:space="preserve">CHANDANA </t>
  </si>
  <si>
    <t>SINDRI</t>
  </si>
  <si>
    <t>2012-06-02</t>
  </si>
  <si>
    <t xml:space="preserve">CHINMAY </t>
  </si>
  <si>
    <t>SANGAPPA</t>
  </si>
  <si>
    <t>SHABANDRI</t>
  </si>
  <si>
    <t>2012-08-20</t>
  </si>
  <si>
    <t xml:space="preserve">DARSHAN </t>
  </si>
  <si>
    <t>RAMAPPA</t>
  </si>
  <si>
    <t>PIDAI</t>
  </si>
  <si>
    <t>2012-02-11</t>
  </si>
  <si>
    <t xml:space="preserve">GANESH </t>
  </si>
  <si>
    <t>RAGHAVENDRA</t>
  </si>
  <si>
    <t>KAMATI</t>
  </si>
  <si>
    <t>2011-10-08</t>
  </si>
  <si>
    <t xml:space="preserve">GAYATRI </t>
  </si>
  <si>
    <t>VEERABHADRA</t>
  </si>
  <si>
    <t>SHEGUNASI</t>
  </si>
  <si>
    <t>2012-05-30</t>
  </si>
  <si>
    <t xml:space="preserve">KARTIK </t>
  </si>
  <si>
    <t>ANIL</t>
  </si>
  <si>
    <t>PAWAR</t>
  </si>
  <si>
    <t>2011-12-31</t>
  </si>
  <si>
    <t xml:space="preserve">KAVITA </t>
  </si>
  <si>
    <t>LAGAMANNA</t>
  </si>
  <si>
    <t>HARIJAN</t>
  </si>
  <si>
    <t>2011-08-01</t>
  </si>
  <si>
    <t xml:space="preserve">KIRAN </t>
  </si>
  <si>
    <t>SHIVANAND</t>
  </si>
  <si>
    <t xml:space="preserve"> SAMPAGAR</t>
  </si>
  <si>
    <t>2012-02-23</t>
  </si>
  <si>
    <t>LAGAMAPPA</t>
  </si>
  <si>
    <t>SIDDAPPA</t>
  </si>
  <si>
    <t>MAKANNAVAR</t>
  </si>
  <si>
    <t>2011-10-18</t>
  </si>
  <si>
    <t>MAHANTESH</t>
  </si>
  <si>
    <t>KEMPAYYA</t>
  </si>
  <si>
    <t>VAGGANAVAR</t>
  </si>
  <si>
    <t>2012-05-29</t>
  </si>
  <si>
    <t>MALLIKARJN</t>
  </si>
  <si>
    <t>BASAVARAJ</t>
  </si>
  <si>
    <t>MAGADUM</t>
  </si>
  <si>
    <t>2012-08-06</t>
  </si>
  <si>
    <t>MANJUNATH</t>
  </si>
  <si>
    <t>AKKIWAT</t>
  </si>
  <si>
    <t xml:space="preserve">PRAGATI </t>
  </si>
  <si>
    <t>VINOD</t>
  </si>
  <si>
    <t>UPADYE</t>
  </si>
  <si>
    <t>2012-11-29</t>
  </si>
  <si>
    <t>GOUDI</t>
  </si>
  <si>
    <t>2012-08-22</t>
  </si>
  <si>
    <t>ROOPA</t>
  </si>
  <si>
    <t>2012-04-09</t>
  </si>
  <si>
    <t xml:space="preserve">SACHIN </t>
  </si>
  <si>
    <t>VGGANNAVAR</t>
  </si>
  <si>
    <t>2012-03-01</t>
  </si>
  <si>
    <t>SPURTI</t>
  </si>
  <si>
    <t>KEMPANNA</t>
  </si>
  <si>
    <t>SANADI</t>
  </si>
  <si>
    <t>2012-10-10</t>
  </si>
  <si>
    <t xml:space="preserve">SUKANYA </t>
  </si>
  <si>
    <t>SUBHASH</t>
  </si>
  <si>
    <t>DABAJ</t>
  </si>
  <si>
    <t>2012-11-21</t>
  </si>
  <si>
    <t>UDAY</t>
  </si>
  <si>
    <t>BHIRAPPA</t>
  </si>
  <si>
    <t>KARAGANVI</t>
  </si>
  <si>
    <t>2012-10-22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</si>
</sst>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B1" activePane="topRight" state="frozen"/>
      <selection pane="topRight" activeCell="H2" sqref="H2:H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260</v>
      </c>
      <c r="C2" s="4" t="s">
        <v>261</v>
      </c>
      <c r="D2" s="4" t="s">
        <v>262</v>
      </c>
      <c r="E2" s="4"/>
      <c r="F2" s="5">
        <v>158904479</v>
      </c>
      <c r="G2" s="4"/>
      <c r="H2" s="4" t="s">
        <v>92</v>
      </c>
      <c r="I2" s="4">
        <v>1</v>
      </c>
      <c r="J2" s="6" t="s">
        <v>263</v>
      </c>
      <c r="K2" s="4" t="s">
        <v>71</v>
      </c>
      <c r="L2" s="7"/>
      <c r="M2" s="4"/>
      <c r="N2" s="4"/>
      <c r="O2" s="4"/>
      <c r="P2" s="4">
        <v>1111111111</v>
      </c>
      <c r="Q2" s="4"/>
      <c r="R2" s="4"/>
      <c r="S2" s="4" t="str">
        <f>C2</f>
        <v>BHIMAPPA</v>
      </c>
      <c r="T2" s="4"/>
      <c r="U2" s="4" t="str">
        <f>D2</f>
        <v xml:space="preserve"> SHINGARI</v>
      </c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5">
        <v>158904479</v>
      </c>
      <c r="AL2" s="4"/>
      <c r="AM2" s="4"/>
      <c r="AN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5">
        <v>158767804</v>
      </c>
      <c r="G3" s="4"/>
      <c r="H3" s="4" t="s">
        <v>92</v>
      </c>
      <c r="I3" s="4">
        <v>2</v>
      </c>
      <c r="J3" s="6" t="s">
        <v>267</v>
      </c>
      <c r="K3" s="4" t="s">
        <v>88</v>
      </c>
      <c r="L3" s="7"/>
      <c r="M3" s="4"/>
      <c r="N3" s="4"/>
      <c r="O3" s="4"/>
      <c r="P3" s="4">
        <v>1111111111</v>
      </c>
      <c r="Q3" s="4"/>
      <c r="R3" s="4"/>
      <c r="S3" s="4" t="str">
        <f t="shared" ref="S3:S26" si="0">C3</f>
        <v>SUYOG</v>
      </c>
      <c r="T3" s="4"/>
      <c r="U3" s="4" t="str">
        <f t="shared" ref="U3:U26" si="1">D3</f>
        <v>BHOSALE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5">
        <v>158767804</v>
      </c>
      <c r="AL3" s="4"/>
      <c r="AM3" s="4"/>
      <c r="AN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5">
        <v>152586672</v>
      </c>
      <c r="G4" s="4"/>
      <c r="H4" s="4" t="s">
        <v>92</v>
      </c>
      <c r="I4" s="4">
        <v>3</v>
      </c>
      <c r="J4" s="6" t="s">
        <v>271</v>
      </c>
      <c r="K4" s="4" t="s">
        <v>88</v>
      </c>
      <c r="L4" s="7"/>
      <c r="M4" s="4"/>
      <c r="N4" s="4"/>
      <c r="O4" s="4"/>
      <c r="P4" s="4">
        <v>8749004288</v>
      </c>
      <c r="Q4" s="4"/>
      <c r="R4" s="4"/>
      <c r="S4" s="4" t="str">
        <f t="shared" si="0"/>
        <v>MALLAPPA</v>
      </c>
      <c r="T4" s="4"/>
      <c r="U4" s="4" t="str">
        <f t="shared" si="1"/>
        <v xml:space="preserve"> BANDROLI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5">
        <v>152586672</v>
      </c>
      <c r="AL4" s="4">
        <v>908</v>
      </c>
      <c r="AM4" s="4"/>
      <c r="AN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E5" s="4"/>
      <c r="F5" s="5">
        <v>151003515</v>
      </c>
      <c r="G5" s="4"/>
      <c r="H5" s="4" t="s">
        <v>92</v>
      </c>
      <c r="I5" s="4">
        <v>4</v>
      </c>
      <c r="J5" s="6" t="s">
        <v>275</v>
      </c>
      <c r="K5" s="4" t="s">
        <v>71</v>
      </c>
      <c r="L5" s="7"/>
      <c r="M5" s="4"/>
      <c r="N5" s="4"/>
      <c r="O5" s="4"/>
      <c r="P5" s="4">
        <v>9632459601</v>
      </c>
      <c r="Q5" s="4"/>
      <c r="R5" s="4"/>
      <c r="S5" s="4" t="str">
        <f t="shared" si="0"/>
        <v>MUTTEPPA</v>
      </c>
      <c r="T5" s="4"/>
      <c r="U5" s="4" t="str">
        <f t="shared" si="1"/>
        <v>TUKKANATTI</v>
      </c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>
        <v>151003515</v>
      </c>
      <c r="AL5" s="4">
        <v>676</v>
      </c>
      <c r="AM5" s="4"/>
      <c r="AN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276</v>
      </c>
      <c r="C6" s="4" t="s">
        <v>277</v>
      </c>
      <c r="D6" s="4" t="s">
        <v>278</v>
      </c>
      <c r="E6" s="4"/>
      <c r="F6" s="5">
        <v>147322626</v>
      </c>
      <c r="G6" s="4"/>
      <c r="H6" s="4" t="s">
        <v>92</v>
      </c>
      <c r="I6" s="4">
        <v>5</v>
      </c>
      <c r="J6" s="6" t="s">
        <v>279</v>
      </c>
      <c r="K6" s="4" t="s">
        <v>71</v>
      </c>
      <c r="L6" s="7"/>
      <c r="M6" s="4"/>
      <c r="N6" s="4"/>
      <c r="O6" s="4"/>
      <c r="P6" s="4">
        <v>9739392432</v>
      </c>
      <c r="Q6" s="4"/>
      <c r="R6" s="4"/>
      <c r="S6" s="4" t="str">
        <f t="shared" si="0"/>
        <v>MARUTI</v>
      </c>
      <c r="T6" s="4"/>
      <c r="U6" s="4" t="str">
        <f t="shared" si="1"/>
        <v>KONKANI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>
        <v>147322626</v>
      </c>
      <c r="AL6" s="4">
        <v>755</v>
      </c>
      <c r="AM6" s="4"/>
      <c r="AN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5">
        <v>158674169</v>
      </c>
      <c r="G7" s="4"/>
      <c r="H7" s="4" t="s">
        <v>92</v>
      </c>
      <c r="I7" s="4">
        <v>6</v>
      </c>
      <c r="J7" s="6" t="s">
        <v>283</v>
      </c>
      <c r="K7" s="4" t="s">
        <v>88</v>
      </c>
      <c r="L7" s="7"/>
      <c r="M7" s="4"/>
      <c r="N7" s="4"/>
      <c r="O7" s="4"/>
      <c r="P7" s="4">
        <v>1111111111</v>
      </c>
      <c r="Q7" s="4"/>
      <c r="R7" s="4"/>
      <c r="S7" s="4" t="str">
        <f t="shared" si="0"/>
        <v>DUNDAPPA</v>
      </c>
      <c r="T7" s="4"/>
      <c r="U7" s="4" t="str">
        <f t="shared" si="1"/>
        <v xml:space="preserve"> KADALAGI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>
        <v>158674169</v>
      </c>
      <c r="AL7" s="4"/>
      <c r="AM7" s="4"/>
      <c r="AN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269</v>
      </c>
      <c r="D8" s="4" t="s">
        <v>285</v>
      </c>
      <c r="E8" s="4"/>
      <c r="F8" s="5">
        <v>147679861</v>
      </c>
      <c r="G8" s="4"/>
      <c r="H8" s="4" t="s">
        <v>92</v>
      </c>
      <c r="I8" s="4">
        <v>7</v>
      </c>
      <c r="J8" s="6" t="s">
        <v>286</v>
      </c>
      <c r="K8" s="4" t="s">
        <v>88</v>
      </c>
      <c r="L8" s="7"/>
      <c r="M8" s="4"/>
      <c r="N8" s="4"/>
      <c r="O8" s="4"/>
      <c r="P8" s="4">
        <v>8722771181</v>
      </c>
      <c r="Q8" s="4"/>
      <c r="R8" s="4"/>
      <c r="S8" s="4" t="str">
        <f t="shared" si="0"/>
        <v>MALLAPPA</v>
      </c>
      <c r="T8" s="4"/>
      <c r="U8" s="4" t="str">
        <f t="shared" si="1"/>
        <v>SINDRI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5">
        <v>147679861</v>
      </c>
      <c r="AL8" s="4">
        <v>858</v>
      </c>
      <c r="AM8" s="4"/>
      <c r="AN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287</v>
      </c>
      <c r="C9" s="4" t="s">
        <v>288</v>
      </c>
      <c r="D9" s="4" t="s">
        <v>289</v>
      </c>
      <c r="E9" s="4"/>
      <c r="F9" s="5">
        <v>151022494</v>
      </c>
      <c r="G9" s="4"/>
      <c r="H9" s="4" t="s">
        <v>92</v>
      </c>
      <c r="I9" s="4">
        <v>8</v>
      </c>
      <c r="J9" s="6" t="s">
        <v>290</v>
      </c>
      <c r="K9" s="4" t="s">
        <v>71</v>
      </c>
      <c r="L9" s="7"/>
      <c r="M9" s="4"/>
      <c r="N9" s="4"/>
      <c r="O9" s="4"/>
      <c r="P9" s="4">
        <v>9380965252</v>
      </c>
      <c r="Q9" s="4"/>
      <c r="R9" s="4"/>
      <c r="S9" s="4" t="str">
        <f t="shared" si="0"/>
        <v>SANGAPPA</v>
      </c>
      <c r="T9" s="4"/>
      <c r="U9" s="4" t="str">
        <f t="shared" si="1"/>
        <v>SHABANDRI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5">
        <v>151022494</v>
      </c>
      <c r="AL9" s="4">
        <v>679</v>
      </c>
      <c r="AM9" s="4"/>
      <c r="AN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291</v>
      </c>
      <c r="C10" s="4" t="s">
        <v>292</v>
      </c>
      <c r="D10" s="4" t="s">
        <v>293</v>
      </c>
      <c r="E10" s="4"/>
      <c r="F10" s="5">
        <v>151358328</v>
      </c>
      <c r="G10" s="4"/>
      <c r="H10" s="4" t="s">
        <v>92</v>
      </c>
      <c r="I10" s="4">
        <v>9</v>
      </c>
      <c r="J10" s="6" t="s">
        <v>294</v>
      </c>
      <c r="K10" s="4" t="s">
        <v>71</v>
      </c>
      <c r="L10" s="7"/>
      <c r="M10" s="4"/>
      <c r="N10" s="4"/>
      <c r="O10" s="4"/>
      <c r="P10" s="4">
        <v>1111111111</v>
      </c>
      <c r="Q10" s="4"/>
      <c r="R10" s="4"/>
      <c r="S10" s="4" t="str">
        <f t="shared" si="0"/>
        <v>RAMAPPA</v>
      </c>
      <c r="T10" s="4"/>
      <c r="U10" s="4" t="str">
        <f t="shared" si="1"/>
        <v>PIDAI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5">
        <v>151358328</v>
      </c>
      <c r="AL10" s="4"/>
      <c r="AM10" s="4"/>
      <c r="AN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295</v>
      </c>
      <c r="C11" s="4" t="s">
        <v>296</v>
      </c>
      <c r="D11" s="4" t="s">
        <v>297</v>
      </c>
      <c r="E11" s="4"/>
      <c r="F11" s="5">
        <v>151750987</v>
      </c>
      <c r="G11" s="4"/>
      <c r="H11" s="4" t="s">
        <v>92</v>
      </c>
      <c r="I11" s="4">
        <v>10</v>
      </c>
      <c r="J11" s="6" t="s">
        <v>298</v>
      </c>
      <c r="K11" s="4" t="s">
        <v>71</v>
      </c>
      <c r="L11" s="7"/>
      <c r="M11" s="4"/>
      <c r="N11" s="4"/>
      <c r="O11" s="4"/>
      <c r="P11" s="4">
        <v>9886020817</v>
      </c>
      <c r="Q11" s="4"/>
      <c r="R11" s="4"/>
      <c r="S11" s="4" t="str">
        <f t="shared" si="0"/>
        <v>RAGHAVENDRA</v>
      </c>
      <c r="T11" s="4"/>
      <c r="U11" s="4" t="str">
        <f t="shared" si="1"/>
        <v>KAMATI</v>
      </c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5">
        <v>151750987</v>
      </c>
      <c r="AL11" s="4">
        <v>687</v>
      </c>
      <c r="AM11" s="4"/>
      <c r="AN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 s="4">
        <v>11</v>
      </c>
      <c r="B12" s="4" t="s">
        <v>299</v>
      </c>
      <c r="C12" s="4" t="s">
        <v>300</v>
      </c>
      <c r="D12" s="4" t="s">
        <v>301</v>
      </c>
      <c r="E12" s="4"/>
      <c r="F12" s="5">
        <v>159150359</v>
      </c>
      <c r="G12" s="4"/>
      <c r="H12" s="4" t="s">
        <v>92</v>
      </c>
      <c r="I12" s="4">
        <v>11</v>
      </c>
      <c r="J12" s="6" t="s">
        <v>302</v>
      </c>
      <c r="K12" s="4" t="s">
        <v>88</v>
      </c>
      <c r="L12" s="7"/>
      <c r="M12" s="4"/>
      <c r="N12" s="4"/>
      <c r="O12" s="4"/>
      <c r="P12" s="4">
        <v>1111111111</v>
      </c>
      <c r="Q12" s="4"/>
      <c r="R12" s="4"/>
      <c r="S12" s="4" t="str">
        <f t="shared" si="0"/>
        <v>VEERABHADRA</v>
      </c>
      <c r="T12" s="4"/>
      <c r="U12" s="4" t="str">
        <f t="shared" si="1"/>
        <v>SHEGUNASI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5">
        <v>159150359</v>
      </c>
      <c r="AL12" s="4"/>
      <c r="AM12" s="4"/>
      <c r="AN12" s="4"/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303</v>
      </c>
      <c r="C13" s="4" t="s">
        <v>304</v>
      </c>
      <c r="D13" s="4" t="s">
        <v>305</v>
      </c>
      <c r="E13" s="4"/>
      <c r="F13" s="5">
        <v>159142722</v>
      </c>
      <c r="G13" s="4"/>
      <c r="H13" s="4" t="s">
        <v>92</v>
      </c>
      <c r="I13" s="4">
        <v>12</v>
      </c>
      <c r="J13" s="6" t="s">
        <v>306</v>
      </c>
      <c r="K13" s="4" t="s">
        <v>71</v>
      </c>
      <c r="L13" s="7"/>
      <c r="M13" s="4"/>
      <c r="N13" s="4"/>
      <c r="O13" s="4"/>
      <c r="P13" s="4">
        <v>1111111111</v>
      </c>
      <c r="Q13" s="4"/>
      <c r="R13" s="4"/>
      <c r="S13" s="4" t="str">
        <f t="shared" si="0"/>
        <v>ANIL</v>
      </c>
      <c r="T13" s="4"/>
      <c r="U13" s="4" t="str">
        <f t="shared" si="1"/>
        <v>PAWAR</v>
      </c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>
        <v>159142722</v>
      </c>
      <c r="AL13" s="4"/>
      <c r="AM13" s="4"/>
      <c r="AN13" s="4"/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307</v>
      </c>
      <c r="C14" s="4" t="s">
        <v>308</v>
      </c>
      <c r="D14" s="4" t="s">
        <v>309</v>
      </c>
      <c r="E14" s="4"/>
      <c r="F14" s="5">
        <v>158835372</v>
      </c>
      <c r="G14" s="4"/>
      <c r="H14" s="4" t="s">
        <v>92</v>
      </c>
      <c r="I14" s="4">
        <v>13</v>
      </c>
      <c r="J14" s="6" t="s">
        <v>310</v>
      </c>
      <c r="K14" s="4" t="s">
        <v>88</v>
      </c>
      <c r="L14" s="7"/>
      <c r="M14" s="4"/>
      <c r="N14" s="4"/>
      <c r="O14" s="4"/>
      <c r="P14" s="4">
        <v>1111111111</v>
      </c>
      <c r="Q14" s="4"/>
      <c r="R14" s="4"/>
      <c r="S14" s="4" t="str">
        <f t="shared" si="0"/>
        <v>LAGAMANNA</v>
      </c>
      <c r="T14" s="4"/>
      <c r="U14" s="4" t="str">
        <f t="shared" si="1"/>
        <v>HARIJAN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5">
        <v>158835372</v>
      </c>
      <c r="AL14" s="4"/>
      <c r="AM14" s="4"/>
      <c r="AN14" s="4"/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311</v>
      </c>
      <c r="C15" s="4" t="s">
        <v>312</v>
      </c>
      <c r="D15" s="4" t="s">
        <v>313</v>
      </c>
      <c r="E15" s="4"/>
      <c r="F15" s="5">
        <v>150990601</v>
      </c>
      <c r="G15" s="4"/>
      <c r="H15" s="4" t="s">
        <v>92</v>
      </c>
      <c r="I15" s="4">
        <v>14</v>
      </c>
      <c r="J15" s="6" t="s">
        <v>314</v>
      </c>
      <c r="K15" s="4" t="s">
        <v>71</v>
      </c>
      <c r="L15" s="7"/>
      <c r="M15" s="4"/>
      <c r="N15" s="4"/>
      <c r="O15" s="4"/>
      <c r="P15" s="4">
        <v>9945374086</v>
      </c>
      <c r="Q15" s="4"/>
      <c r="R15" s="4"/>
      <c r="S15" s="4" t="str">
        <f t="shared" si="0"/>
        <v>SHIVANAND</v>
      </c>
      <c r="T15" s="4"/>
      <c r="U15" s="4" t="str">
        <f t="shared" si="1"/>
        <v xml:space="preserve"> SAMPAGAR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5">
        <v>150990601</v>
      </c>
      <c r="AL15" s="4">
        <v>672</v>
      </c>
      <c r="AM15" s="4"/>
      <c r="AN15" s="4"/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315</v>
      </c>
      <c r="C16" s="4" t="s">
        <v>316</v>
      </c>
      <c r="D16" s="4" t="s">
        <v>317</v>
      </c>
      <c r="E16" s="4"/>
      <c r="F16" s="5">
        <v>151757423</v>
      </c>
      <c r="G16" s="4"/>
      <c r="H16" s="4" t="s">
        <v>92</v>
      </c>
      <c r="I16" s="4">
        <v>15</v>
      </c>
      <c r="J16" s="6" t="s">
        <v>318</v>
      </c>
      <c r="K16" s="4" t="s">
        <v>71</v>
      </c>
      <c r="L16" s="7"/>
      <c r="M16" s="4"/>
      <c r="N16" s="4"/>
      <c r="O16" s="4"/>
      <c r="P16" s="4">
        <v>9743358886</v>
      </c>
      <c r="Q16" s="4"/>
      <c r="R16" s="4"/>
      <c r="S16" s="4" t="str">
        <f t="shared" si="0"/>
        <v>SIDDAPPA</v>
      </c>
      <c r="T16" s="4"/>
      <c r="U16" s="4" t="str">
        <f t="shared" si="1"/>
        <v>MAKANNAVAR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5">
        <v>151757423</v>
      </c>
      <c r="AL16" s="4">
        <v>686</v>
      </c>
      <c r="AM16" s="4"/>
      <c r="AN16" s="4"/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319</v>
      </c>
      <c r="C17" s="4" t="s">
        <v>320</v>
      </c>
      <c r="D17" s="4" t="s">
        <v>321</v>
      </c>
      <c r="E17" s="4"/>
      <c r="F17" s="5">
        <v>146118821</v>
      </c>
      <c r="G17" s="4"/>
      <c r="H17" s="4" t="s">
        <v>92</v>
      </c>
      <c r="I17" s="4">
        <v>16</v>
      </c>
      <c r="J17" s="6" t="s">
        <v>322</v>
      </c>
      <c r="K17" s="4" t="s">
        <v>71</v>
      </c>
      <c r="L17" s="7"/>
      <c r="M17" s="4"/>
      <c r="N17" s="4"/>
      <c r="O17" s="4"/>
      <c r="P17" s="4">
        <v>9916174739</v>
      </c>
      <c r="Q17" s="4"/>
      <c r="R17" s="4"/>
      <c r="S17" s="4" t="str">
        <f t="shared" si="0"/>
        <v>KEMPAYYA</v>
      </c>
      <c r="T17" s="4"/>
      <c r="U17" s="4" t="str">
        <f t="shared" si="1"/>
        <v>VAGGANAVAR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5">
        <v>146118821</v>
      </c>
      <c r="AL17" s="4">
        <v>859</v>
      </c>
      <c r="AM17" s="4"/>
      <c r="AN17" s="4"/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323</v>
      </c>
      <c r="C18" s="4" t="s">
        <v>324</v>
      </c>
      <c r="D18" s="4" t="s">
        <v>325</v>
      </c>
      <c r="E18" s="4"/>
      <c r="F18" s="5">
        <v>151016453</v>
      </c>
      <c r="G18" s="4"/>
      <c r="H18" s="4" t="s">
        <v>92</v>
      </c>
      <c r="I18" s="4">
        <v>17</v>
      </c>
      <c r="J18" s="6" t="s">
        <v>326</v>
      </c>
      <c r="K18" s="4" t="s">
        <v>71</v>
      </c>
      <c r="L18" s="7"/>
      <c r="M18" s="4"/>
      <c r="N18" s="4"/>
      <c r="O18" s="4"/>
      <c r="P18" s="4">
        <v>8884864601</v>
      </c>
      <c r="Q18" s="4"/>
      <c r="R18" s="4"/>
      <c r="S18" s="4" t="str">
        <f t="shared" si="0"/>
        <v>BASAVARAJ</v>
      </c>
      <c r="T18" s="4"/>
      <c r="U18" s="4" t="str">
        <f t="shared" si="1"/>
        <v>MAGADUM</v>
      </c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>
        <v>151016453</v>
      </c>
      <c r="AL18" s="4">
        <v>677</v>
      </c>
      <c r="AM18" s="4"/>
      <c r="AN18" s="4"/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327</v>
      </c>
      <c r="C19" s="4" t="s">
        <v>269</v>
      </c>
      <c r="D19" s="4" t="s">
        <v>328</v>
      </c>
      <c r="E19" s="4"/>
      <c r="F19" s="5">
        <v>151753024</v>
      </c>
      <c r="G19" s="4"/>
      <c r="H19" s="4" t="s">
        <v>92</v>
      </c>
      <c r="I19" s="4">
        <v>18</v>
      </c>
      <c r="J19" s="6" t="s">
        <v>326</v>
      </c>
      <c r="K19" s="4" t="s">
        <v>71</v>
      </c>
      <c r="L19" s="7"/>
      <c r="M19" s="4"/>
      <c r="N19" s="4"/>
      <c r="O19" s="4"/>
      <c r="P19" s="4">
        <v>9480264917</v>
      </c>
      <c r="Q19" s="4"/>
      <c r="R19" s="4"/>
      <c r="S19" s="4" t="str">
        <f t="shared" si="0"/>
        <v>MALLAPPA</v>
      </c>
      <c r="T19" s="4"/>
      <c r="U19" s="4" t="str">
        <f t="shared" si="1"/>
        <v>AKKIWAT</v>
      </c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5">
        <v>151753024</v>
      </c>
      <c r="AL19" s="4">
        <v>673</v>
      </c>
      <c r="AM19" s="4"/>
      <c r="AN19" s="4"/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329</v>
      </c>
      <c r="C20" s="4" t="s">
        <v>330</v>
      </c>
      <c r="D20" s="4" t="s">
        <v>331</v>
      </c>
      <c r="E20" s="4"/>
      <c r="F20" s="5">
        <v>164987675</v>
      </c>
      <c r="G20" s="4"/>
      <c r="H20" s="4" t="s">
        <v>92</v>
      </c>
      <c r="I20" s="4">
        <v>19</v>
      </c>
      <c r="J20" s="6" t="s">
        <v>332</v>
      </c>
      <c r="K20" s="4" t="s">
        <v>88</v>
      </c>
      <c r="L20" s="7"/>
      <c r="M20" s="4"/>
      <c r="N20" s="4"/>
      <c r="O20" s="4"/>
      <c r="P20" s="4">
        <v>9740824147</v>
      </c>
      <c r="Q20" s="4"/>
      <c r="R20" s="4"/>
      <c r="S20" s="4" t="str">
        <f t="shared" si="0"/>
        <v>VINOD</v>
      </c>
      <c r="T20" s="4"/>
      <c r="U20" s="4" t="str">
        <f t="shared" si="1"/>
        <v>UPADYE</v>
      </c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5">
        <v>164987675</v>
      </c>
      <c r="AL20" s="4">
        <v>873</v>
      </c>
      <c r="AM20" s="4"/>
      <c r="AN20" s="4"/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296</v>
      </c>
      <c r="C21" s="4"/>
      <c r="D21" s="4" t="s">
        <v>333</v>
      </c>
      <c r="E21" s="4"/>
      <c r="F21" s="5">
        <v>149420623</v>
      </c>
      <c r="G21" s="4"/>
      <c r="H21" s="4" t="s">
        <v>92</v>
      </c>
      <c r="I21" s="4">
        <v>20</v>
      </c>
      <c r="J21" s="6" t="s">
        <v>334</v>
      </c>
      <c r="K21" s="4" t="s">
        <v>71</v>
      </c>
      <c r="L21" s="7"/>
      <c r="M21" s="4"/>
      <c r="N21" s="4"/>
      <c r="O21" s="4"/>
      <c r="P21" s="4">
        <v>9916613367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5">
        <v>149420623</v>
      </c>
      <c r="AL21" s="4">
        <v>909</v>
      </c>
      <c r="AM21" s="4"/>
      <c r="AN21" s="4"/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335</v>
      </c>
      <c r="C22" s="4" t="s">
        <v>292</v>
      </c>
      <c r="D22" s="4" t="s">
        <v>297</v>
      </c>
      <c r="E22" s="4"/>
      <c r="F22" s="5">
        <v>151014506</v>
      </c>
      <c r="G22" s="4"/>
      <c r="H22" s="4" t="s">
        <v>92</v>
      </c>
      <c r="I22" s="4">
        <v>21</v>
      </c>
      <c r="J22" s="6" t="s">
        <v>336</v>
      </c>
      <c r="K22" s="4" t="s">
        <v>88</v>
      </c>
      <c r="L22" s="7"/>
      <c r="M22" s="4"/>
      <c r="N22" s="4"/>
      <c r="O22" s="4"/>
      <c r="P22" s="4">
        <v>6363437363</v>
      </c>
      <c r="Q22" s="4"/>
      <c r="R22" s="4"/>
      <c r="S22" s="4" t="str">
        <f t="shared" si="0"/>
        <v>RAMAPPA</v>
      </c>
      <c r="T22" s="4"/>
      <c r="U22" s="4" t="str">
        <f t="shared" si="1"/>
        <v>KAMATI</v>
      </c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5">
        <v>151014506</v>
      </c>
      <c r="AL22" s="4">
        <v>692</v>
      </c>
      <c r="AM22" s="4"/>
      <c r="AN22" s="4"/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337</v>
      </c>
      <c r="C23" s="4" t="s">
        <v>269</v>
      </c>
      <c r="D23" s="4" t="s">
        <v>338</v>
      </c>
      <c r="E23" s="4"/>
      <c r="F23" s="5">
        <v>146620334</v>
      </c>
      <c r="G23" s="4"/>
      <c r="H23" s="4" t="s">
        <v>92</v>
      </c>
      <c r="I23" s="4">
        <v>22</v>
      </c>
      <c r="J23" s="6" t="s">
        <v>339</v>
      </c>
      <c r="K23" s="4" t="s">
        <v>71</v>
      </c>
      <c r="L23" s="7"/>
      <c r="M23" s="4"/>
      <c r="N23" s="4"/>
      <c r="O23" s="4"/>
      <c r="P23" s="4">
        <v>8884323859</v>
      </c>
      <c r="Q23" s="4"/>
      <c r="R23" s="4"/>
      <c r="S23" s="4" t="str">
        <f t="shared" si="0"/>
        <v>MALLAPPA</v>
      </c>
      <c r="T23" s="4"/>
      <c r="U23" s="4" t="str">
        <f t="shared" si="1"/>
        <v>VGGANNAVAR</v>
      </c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5">
        <v>146620334</v>
      </c>
      <c r="AL23" s="4">
        <v>857</v>
      </c>
      <c r="AM23" s="4"/>
      <c r="AN23" s="4"/>
      <c r="AQ23" t="s">
        <v>87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340</v>
      </c>
      <c r="C24" s="4" t="s">
        <v>341</v>
      </c>
      <c r="D24" s="4" t="s">
        <v>342</v>
      </c>
      <c r="E24" s="4"/>
      <c r="F24" s="5">
        <v>151009837</v>
      </c>
      <c r="G24" s="4"/>
      <c r="H24" s="4" t="s">
        <v>92</v>
      </c>
      <c r="I24" s="4">
        <v>23</v>
      </c>
      <c r="J24" s="6" t="s">
        <v>343</v>
      </c>
      <c r="K24" s="4" t="s">
        <v>88</v>
      </c>
      <c r="L24" s="7"/>
      <c r="M24" s="4"/>
      <c r="N24" s="4"/>
      <c r="O24" s="4"/>
      <c r="P24" s="4">
        <v>9986981287</v>
      </c>
      <c r="Q24" s="4"/>
      <c r="R24" s="4"/>
      <c r="S24" s="4" t="str">
        <f t="shared" si="0"/>
        <v>KEMPANNA</v>
      </c>
      <c r="T24" s="4"/>
      <c r="U24" s="4" t="str">
        <f t="shared" si="1"/>
        <v>SANADI</v>
      </c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5">
        <v>151009837</v>
      </c>
      <c r="AL24" s="4">
        <v>691</v>
      </c>
      <c r="AM24" s="4"/>
      <c r="AN24" s="4"/>
      <c r="AQ24" t="s">
        <v>87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E25" s="4"/>
      <c r="F25" s="5">
        <v>151744946</v>
      </c>
      <c r="G25" s="4"/>
      <c r="H25" s="4" t="s">
        <v>92</v>
      </c>
      <c r="I25" s="4">
        <v>24</v>
      </c>
      <c r="J25" s="6" t="s">
        <v>347</v>
      </c>
      <c r="K25" s="4" t="s">
        <v>88</v>
      </c>
      <c r="L25" s="7"/>
      <c r="M25" s="4"/>
      <c r="N25" s="4"/>
      <c r="O25" s="4"/>
      <c r="P25" s="4">
        <v>9164101825</v>
      </c>
      <c r="Q25" s="4"/>
      <c r="R25" s="4"/>
      <c r="S25" s="4" t="str">
        <f t="shared" si="0"/>
        <v>SUBHASH</v>
      </c>
      <c r="T25" s="4"/>
      <c r="U25" s="4" t="str">
        <f t="shared" si="1"/>
        <v>DABAJ</v>
      </c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5">
        <v>151744946</v>
      </c>
      <c r="AL25" s="4">
        <v>695</v>
      </c>
      <c r="AM25" s="4"/>
      <c r="AN25" s="4"/>
      <c r="AQ25" t="s">
        <v>87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348</v>
      </c>
      <c r="C26" s="4" t="s">
        <v>349</v>
      </c>
      <c r="D26" s="4" t="s">
        <v>350</v>
      </c>
      <c r="E26" s="4"/>
      <c r="F26" s="5">
        <v>151350814</v>
      </c>
      <c r="G26" s="4"/>
      <c r="H26" s="4" t="s">
        <v>92</v>
      </c>
      <c r="I26" s="4">
        <v>25</v>
      </c>
      <c r="J26" s="6" t="s">
        <v>351</v>
      </c>
      <c r="K26" s="4" t="s">
        <v>71</v>
      </c>
      <c r="L26" s="7"/>
      <c r="M26" s="4"/>
      <c r="N26" s="4"/>
      <c r="O26" s="4"/>
      <c r="P26" s="4">
        <v>8431865942</v>
      </c>
      <c r="Q26" s="4"/>
      <c r="R26" s="4"/>
      <c r="S26" s="4" t="str">
        <f t="shared" si="0"/>
        <v>BHIRAPPA</v>
      </c>
      <c r="T26" s="4"/>
      <c r="U26" s="4" t="str">
        <f t="shared" si="1"/>
        <v>KARAGANVI</v>
      </c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5">
        <v>151350814</v>
      </c>
      <c r="AL26" s="4">
        <v>681</v>
      </c>
      <c r="AM26" s="4"/>
      <c r="AN26" s="4"/>
      <c r="AQ26" t="s">
        <v>87</v>
      </c>
      <c r="XT26" t="s">
        <v>252</v>
      </c>
      <c r="YC26" t="s">
        <v>253</v>
      </c>
      <c r="YG26" t="s">
        <v>254</v>
      </c>
    </row>
    <row r="27" spans="1:657">
      <c r="AQ27" t="s">
        <v>87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0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6 X2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6 Y2: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6 AA2: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shrin</cp:lastModifiedBy>
  <dcterms:created xsi:type="dcterms:W3CDTF">2023-05-20T13:28:41Z</dcterms:created>
  <dcterms:modified xsi:type="dcterms:W3CDTF">2023-05-20T13:32:36Z</dcterms:modified>
  <cp:category>Excel</cp:category>
</cp:coreProperties>
</file>