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2A" sheetId="1" r:id="rId1"/>
  </sheets>
  <externalReferences>
    <externalReference r:id="rId2"/>
    <externalReference r:id="rId3"/>
  </externalReference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W130" i="1"/>
  <c r="AW110"/>
  <c r="AW104"/>
  <c r="AW85"/>
  <c r="AW84"/>
  <c r="AW69"/>
  <c r="AW51"/>
  <c r="AW49"/>
  <c r="AW38"/>
  <c r="AW16"/>
  <c r="AW14"/>
  <c r="AW12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79"/>
  <c r="AM78"/>
  <c r="AM77"/>
  <c r="AM76"/>
  <c r="AM75"/>
  <c r="AM74"/>
  <c r="AM73"/>
  <c r="AM72"/>
  <c r="AM71"/>
  <c r="AM70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M2"/>
  <c r="AF123"/>
  <c r="AF43"/>
  <c r="AF33"/>
  <c r="B127"/>
  <c r="B117"/>
  <c r="B107"/>
  <c r="B95"/>
  <c r="B78"/>
  <c r="B68"/>
  <c r="B63"/>
  <c r="B45"/>
  <c r="B44"/>
  <c r="B30"/>
  <c r="B27"/>
  <c r="B26"/>
  <c r="B23"/>
  <c r="B21"/>
  <c r="B20"/>
  <c r="B17"/>
  <c r="B16"/>
  <c r="B14"/>
  <c r="B5"/>
  <c r="B4"/>
  <c r="B2"/>
</calcChain>
</file>

<file path=xl/sharedStrings.xml><?xml version="1.0" encoding="utf-8"?>
<sst xmlns="http://schemas.openxmlformats.org/spreadsheetml/2006/main" count="3055" uniqueCount="1240">
  <si>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</si>
  <si>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</si>
  <si>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</si>
  <si>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</si>
  <si>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</si>
  <si>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</si>
  <si>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</si>
  <si>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</si>
  <si>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</si>
  <si>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</si>
  <si>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</si>
  <si>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</si>
  <si>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</si>
  <si>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</si>
  <si>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</si>
  <si>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</si>
  <si>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</si>
  <si>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</si>
  <si>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</si>
  <si>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</si>
  <si>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</si>
  <si>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</si>
  <si>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</si>
  <si>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</si>
  <si>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</si>
  <si>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</si>
  <si>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</si>
  <si>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</si>
  <si>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</si>
  <si>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</si>
  <si>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</si>
  <si>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</si>
  <si>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</si>
  <si>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</si>
  <si>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</si>
  <si>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</si>
  <si>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</si>
  <si>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</si>
  <si>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</si>
  <si>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</si>
  <si>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</si>
  <si>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</si>
  <si>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</si>
  <si>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</si>
  <si>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</si>
  <si>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</si>
  <si>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</si>
  <si>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</si>
  <si>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</si>
  <si>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</si>
  <si>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</si>
  <si>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</si>
  <si>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</si>
  <si>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</si>
  <si>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</si>
  <si>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</si>
  <si>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</si>
  <si>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</si>
  <si>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</si>
  <si>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</si>
  <si>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</si>
  <si>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</si>
  <si>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</si>
  <si>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</si>
  <si>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</si>
  <si>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</si>
  <si>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</si>
  <si>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</si>
  <si>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</si>
  <si>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</si>
  <si>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</si>
  <si>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</si>
  <si>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</si>
  <si>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</si>
  <si>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</si>
  <si>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</si>
  <si>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</si>
  <si>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</si>
  <si>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</si>
  <si>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</si>
  <si>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</si>
  <si>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</si>
  <si>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</si>
  <si>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</si>
  <si>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</si>
  <si>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</si>
  <si>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</si>
  <si>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</si>
  <si>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</si>
  <si>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</si>
  <si>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</si>
  <si>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</si>
  <si>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</si>
  <si>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</si>
  <si>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</si>
  <si>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</si>
  <si>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</si>
  <si>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</si>
  <si>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</si>
  <si>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</si>
  <si>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</si>
  <si>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</si>
  <si>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</si>
  <si>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</si>
  <si>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</si>
  <si>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</si>
  <si>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</si>
  <si>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</si>
  <si>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</si>
  <si>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</si>
  <si>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</si>
  <si>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</si>
  <si>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</si>
  <si>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</si>
  <si>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</si>
  <si>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</si>
  <si>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</si>
  <si>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</si>
  <si>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</si>
  <si>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</si>
  <si>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</si>
  <si>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</si>
  <si>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</si>
  <si>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</si>
  <si>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</si>
  <si>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</si>
  <si>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</si>
  <si>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</si>
  <si>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</si>
  <si>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</si>
  <si>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</si>
  <si>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</si>
  <si>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</si>
  <si>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</si>
  <si>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</si>
  <si>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</si>
  <si>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</si>
  <si>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</si>
  <si>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</si>
  <si>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</si>
  <si>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</si>
  <si>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</si>
  <si>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</si>
  <si>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</si>
  <si>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</si>
  <si>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</si>
  <si>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</si>
  <si>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</si>
  <si>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</si>
  <si>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</si>
  <si>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</si>
  <si>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</si>
  <si>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</si>
  <si>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</si>
  <si>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</si>
  <si>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</si>
  <si>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</si>
  <si>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</si>
  <si>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</si>
  <si>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</si>
  <si>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</si>
  <si>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</si>
  <si>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</si>
  <si>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</si>
  <si>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</si>
  <si>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</si>
  <si>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</si>
  <si>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</si>
  <si>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</si>
  <si>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</si>
  <si>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</si>
  <si>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</si>
  <si>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</si>
  <si>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</si>
  <si>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</si>
  <si>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</si>
  <si>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</si>
  <si>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</si>
  <si>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</si>
  <si>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</si>
  <si>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</si>
  <si>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</si>
  <si>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</si>
  <si>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</si>
  <si>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</si>
  <si>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</si>
  <si>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</si>
  <si>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</si>
  <si>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</si>
  <si>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</si>
  <si>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</si>
  <si>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</si>
  <si>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</si>
  <si>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</si>
  <si>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</si>
  <si>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</si>
  <si>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</si>
  <si>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</si>
  <si>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</si>
  <si>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</si>
  <si>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</si>
  <si>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</si>
  <si>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</si>
  <si>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</si>
  <si>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</si>
  <si>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</si>
  <si>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</si>
  <si>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</si>
  <si>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</si>
  <si>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</si>
  <si>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</si>
  <si>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</si>
  <si>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</si>
  <si>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</si>
  <si>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</si>
  <si>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</si>
  <si>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</si>
  <si>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</si>
  <si>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</si>
  <si>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</si>
  <si>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</si>
  <si>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</si>
  <si>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</si>
  <si>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</si>
  <si>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</si>
  <si>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</si>
  <si>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</si>
  <si>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</si>
  <si>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</si>
  <si>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</si>
  <si>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</si>
  <si>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</si>
  <si>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</si>
  <si>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</si>
  <si>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</si>
  <si>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</si>
  <si>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</si>
  <si>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</si>
  <si>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</si>
  <si>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</si>
  <si>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</si>
  <si>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</si>
  <si>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</si>
  <si>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</si>
  <si>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</si>
  <si>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</si>
  <si>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</si>
  <si>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</si>
  <si>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</si>
  <si>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</si>
  <si>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</si>
  <si>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MALLAPPA</t>
  </si>
  <si>
    <t>GUMMANNAVAR</t>
  </si>
  <si>
    <t>ABHINANDAN</t>
  </si>
  <si>
    <t>DHAREPPA</t>
  </si>
  <si>
    <t>PADASALAGI</t>
  </si>
  <si>
    <t>RAMESH</t>
  </si>
  <si>
    <t>KADAPURE</t>
  </si>
  <si>
    <t>GAJANAN</t>
  </si>
  <si>
    <t>VAJRAMATTI</t>
  </si>
  <si>
    <t>ABHISHEK</t>
  </si>
  <si>
    <t>MALAGANVI</t>
  </si>
  <si>
    <t>GANGAPPA</t>
  </si>
  <si>
    <t>PUTANI</t>
  </si>
  <si>
    <t>ADINATH</t>
  </si>
  <si>
    <t>BHARATESH</t>
  </si>
  <si>
    <t>ASKI</t>
  </si>
  <si>
    <t>ADITYA</t>
  </si>
  <si>
    <t>BANAJAWAD</t>
  </si>
  <si>
    <t>AISHAWARYA</t>
  </si>
  <si>
    <t>CHANNAPPA</t>
  </si>
  <si>
    <t>MURABATTI</t>
  </si>
  <si>
    <t>AKASH</t>
  </si>
  <si>
    <t>HANAMANT</t>
  </si>
  <si>
    <t>PATROT</t>
  </si>
  <si>
    <t>AKSHATA</t>
  </si>
  <si>
    <t>KALLAPPA</t>
  </si>
  <si>
    <t>NAIK</t>
  </si>
  <si>
    <t>ALIYA</t>
  </si>
  <si>
    <t>REZA</t>
  </si>
  <si>
    <t>SOLAPURKAR</t>
  </si>
  <si>
    <t>SADASHIV</t>
  </si>
  <si>
    <t>MUDIGOUDAR</t>
  </si>
  <si>
    <t>ANJANEY</t>
  </si>
  <si>
    <t>DILEEP</t>
  </si>
  <si>
    <t>PATIL</t>
  </si>
  <si>
    <t>PRAMATH</t>
  </si>
  <si>
    <t>DATAWAD</t>
  </si>
  <si>
    <t>DUNDAPPA</t>
  </si>
  <si>
    <t>HEGADE</t>
  </si>
  <si>
    <t>ARPITA</t>
  </si>
  <si>
    <t>VINAYAK</t>
  </si>
  <si>
    <t>NESARAGI</t>
  </si>
  <si>
    <t>ARUN</t>
  </si>
  <si>
    <t>KADAPPA</t>
  </si>
  <si>
    <t>KUNCHANUR</t>
  </si>
  <si>
    <t>AMEENSAB</t>
  </si>
  <si>
    <t>NADAF</t>
  </si>
  <si>
    <t>VRASHABH</t>
  </si>
  <si>
    <t>BOLE</t>
  </si>
  <si>
    <t>AVINASH</t>
  </si>
  <si>
    <t>SHRIPATI</t>
  </si>
  <si>
    <t>GADIWADDAR</t>
  </si>
  <si>
    <t>SHIVANAND</t>
  </si>
  <si>
    <t>KADASHETTI</t>
  </si>
  <si>
    <t>BHAGYASHRI</t>
  </si>
  <si>
    <t>BASAVARAJ</t>
  </si>
  <si>
    <t>GIRANIVADDAR</t>
  </si>
  <si>
    <t>BHAVANA</t>
  </si>
  <si>
    <t>RAJENDRA</t>
  </si>
  <si>
    <t>PARIT</t>
  </si>
  <si>
    <t>SHANKAR</t>
  </si>
  <si>
    <t>MUGALKOD</t>
  </si>
  <si>
    <t>SANGAPPA</t>
  </si>
  <si>
    <t>DANESHWAR</t>
  </si>
  <si>
    <t>VIRABHADRA</t>
  </si>
  <si>
    <t>GADI</t>
  </si>
  <si>
    <t>DARSHAN</t>
  </si>
  <si>
    <t>BAHUBALI</t>
  </si>
  <si>
    <t>KALAJ</t>
  </si>
  <si>
    <t>SAMBHAJI</t>
  </si>
  <si>
    <t>NIDAVANI</t>
  </si>
  <si>
    <t>GIRISH</t>
  </si>
  <si>
    <t>MAHANING</t>
  </si>
  <si>
    <t>KHETAGOUDAR</t>
  </si>
  <si>
    <t>JYOTI</t>
  </si>
  <si>
    <t>AJIT</t>
  </si>
  <si>
    <t>MAGADUM</t>
  </si>
  <si>
    <t>KARTHIK</t>
  </si>
  <si>
    <t>KALATIPPI</t>
  </si>
  <si>
    <t>KEERTI</t>
  </si>
  <si>
    <t>LAKSHMAN</t>
  </si>
  <si>
    <t>TULASIGERI</t>
  </si>
  <si>
    <t>LAXMI</t>
  </si>
  <si>
    <t>NAIKWADI</t>
  </si>
  <si>
    <t>KUNAL</t>
  </si>
  <si>
    <t>PRAFUL</t>
  </si>
  <si>
    <t>KUSANALE</t>
  </si>
  <si>
    <t>SHIVAPUTRAYYA</t>
  </si>
  <si>
    <t>HIREMATH</t>
  </si>
  <si>
    <t>MAHABUBI</t>
  </si>
  <si>
    <t>JAVEED</t>
  </si>
  <si>
    <t>JAMADAR</t>
  </si>
  <si>
    <t>MALLESH</t>
  </si>
  <si>
    <t>TELASANG</t>
  </si>
  <si>
    <t>MALLIKARJUN</t>
  </si>
  <si>
    <t>TOTAD</t>
  </si>
  <si>
    <t>GIRAMALLA</t>
  </si>
  <si>
    <t>HOSAPETI</t>
  </si>
  <si>
    <t>MEGHARAJ</t>
  </si>
  <si>
    <t>SHREEPAL</t>
  </si>
  <si>
    <t>SAVANTANAVAR</t>
  </si>
  <si>
    <t>NINGAPPA</t>
  </si>
  <si>
    <t>KHAWASI</t>
  </si>
  <si>
    <t>SHRISHAIL</t>
  </si>
  <si>
    <t>MUGALKHOD</t>
  </si>
  <si>
    <t>MANISHA</t>
  </si>
  <si>
    <t>KAMBLE</t>
  </si>
  <si>
    <t>REHAN</t>
  </si>
  <si>
    <t>MALIKJAN</t>
  </si>
  <si>
    <t>MAHALINGPUR</t>
  </si>
  <si>
    <t>MINAKSHI</t>
  </si>
  <si>
    <t>MAHADEV</t>
  </si>
  <si>
    <t>BADAKUNDRI</t>
  </si>
  <si>
    <t>MURALI</t>
  </si>
  <si>
    <t>BALU</t>
  </si>
  <si>
    <t>KARIGAR</t>
  </si>
  <si>
    <t>MEHAK</t>
  </si>
  <si>
    <t>RIYAZAHMAD</t>
  </si>
  <si>
    <t>DANGE</t>
  </si>
  <si>
    <t>NANDAKUMAR</t>
  </si>
  <si>
    <t>LOKESH</t>
  </si>
  <si>
    <t>NILAMBIKA</t>
  </si>
  <si>
    <t>BASAGOUDAR</t>
  </si>
  <si>
    <t>NAVEEN</t>
  </si>
  <si>
    <t>SHIVAPPA</t>
  </si>
  <si>
    <t>ULLAGADDI</t>
  </si>
  <si>
    <t>PALLAVI</t>
  </si>
  <si>
    <t>KRISHNAPPA</t>
  </si>
  <si>
    <t>KHOT</t>
  </si>
  <si>
    <t>LAXMAN</t>
  </si>
  <si>
    <t>MANTUR</t>
  </si>
  <si>
    <t>OMKAR</t>
  </si>
  <si>
    <t>CHANDRAKANT</t>
  </si>
  <si>
    <t>HIREKODI</t>
  </si>
  <si>
    <t xml:space="preserve">PRACHI </t>
  </si>
  <si>
    <t>SANJAY</t>
  </si>
  <si>
    <t>NADGOUD</t>
  </si>
  <si>
    <t>POORNIMA</t>
  </si>
  <si>
    <t>RAVINDRA</t>
  </si>
  <si>
    <t>GURAV</t>
  </si>
  <si>
    <t>PARTH</t>
  </si>
  <si>
    <t>PRAJWAL</t>
  </si>
  <si>
    <t>GIRAMALLAYYA</t>
  </si>
  <si>
    <t>MATHAPATI</t>
  </si>
  <si>
    <t>KUPENDRA</t>
  </si>
  <si>
    <t>MANG</t>
  </si>
  <si>
    <t>KUMAR</t>
  </si>
  <si>
    <t>RAJESH</t>
  </si>
  <si>
    <t>GULEDAGUDDA</t>
  </si>
  <si>
    <t>PRUTHVI</t>
  </si>
  <si>
    <t>AJITKUMAR</t>
  </si>
  <si>
    <t>DESAI</t>
  </si>
  <si>
    <t>PRASAD</t>
  </si>
  <si>
    <t>PRABHUDEV</t>
  </si>
  <si>
    <t>KANNUR</t>
  </si>
  <si>
    <t>PRASHANT</t>
  </si>
  <si>
    <t>PRAKASH</t>
  </si>
  <si>
    <t>HALINGALI</t>
  </si>
  <si>
    <t>PRASANNA</t>
  </si>
  <si>
    <t>SUTAR</t>
  </si>
  <si>
    <t>GALATAGI</t>
  </si>
  <si>
    <t>RAHUL</t>
  </si>
  <si>
    <t>CHIDANAND</t>
  </si>
  <si>
    <t>DODDASHIVANNAVAR</t>
  </si>
  <si>
    <t>PREMA</t>
  </si>
  <si>
    <t>NAGAPPA</t>
  </si>
  <si>
    <t>HIPPARAGI</t>
  </si>
  <si>
    <t>MANEPPANAVAR</t>
  </si>
  <si>
    <t>RAKSHA</t>
  </si>
  <si>
    <t>NARAYAN</t>
  </si>
  <si>
    <t>BHATTAD</t>
  </si>
  <si>
    <t>RAKSHITA</t>
  </si>
  <si>
    <t>SURESHKUMAR</t>
  </si>
  <si>
    <t>GURANI</t>
  </si>
  <si>
    <t>RAKISHITA</t>
  </si>
  <si>
    <t>TIMMANNA</t>
  </si>
  <si>
    <t xml:space="preserve">ULASIGERI </t>
  </si>
  <si>
    <t>RAVIRAJ</t>
  </si>
  <si>
    <t>MECHANNAVAR</t>
  </si>
  <si>
    <t>RESHMA</t>
  </si>
  <si>
    <t xml:space="preserve">RAYAN </t>
  </si>
  <si>
    <t>NIYAZ</t>
  </si>
  <si>
    <t>SANADI</t>
  </si>
  <si>
    <t>AJAY BOOB</t>
  </si>
  <si>
    <t>BOOB</t>
  </si>
  <si>
    <t>SACHIN</t>
  </si>
  <si>
    <t>PARASHURAM</t>
  </si>
  <si>
    <t>NARODE</t>
  </si>
  <si>
    <t>SANJEEV</t>
  </si>
  <si>
    <t>DURGANNAVAR</t>
  </si>
  <si>
    <t>SAMRUDDHI</t>
  </si>
  <si>
    <t>MANOJKUMAR</t>
  </si>
  <si>
    <t>SHAHA</t>
  </si>
  <si>
    <t xml:space="preserve">SANGAMESH </t>
  </si>
  <si>
    <t>BADIGER</t>
  </si>
  <si>
    <t>SANMATI</t>
  </si>
  <si>
    <t>DANIGOND</t>
  </si>
  <si>
    <t xml:space="preserve">SAVITA </t>
  </si>
  <si>
    <t>MAHESH</t>
  </si>
  <si>
    <t>GHULAPPANAVAR</t>
  </si>
  <si>
    <t xml:space="preserve">SHARADA </t>
  </si>
  <si>
    <t>GIRAMALLAPPA</t>
  </si>
  <si>
    <t>SATIGOUDAR</t>
  </si>
  <si>
    <t>SHEJAL</t>
  </si>
  <si>
    <t>ADHIRAJ</t>
  </si>
  <si>
    <t>SHIVARUDRA</t>
  </si>
  <si>
    <t>MUDASHI</t>
  </si>
  <si>
    <t>SHIVARAJ</t>
  </si>
  <si>
    <t>SHIVAJI</t>
  </si>
  <si>
    <t>GAWADE</t>
  </si>
  <si>
    <t>SHRADDHA</t>
  </si>
  <si>
    <t>SUBHASH</t>
  </si>
  <si>
    <t>SANGALI</t>
  </si>
  <si>
    <t>SHREYAS</t>
  </si>
  <si>
    <t>UDAYRAJ</t>
  </si>
  <si>
    <t>SHETTI</t>
  </si>
  <si>
    <t>SHRIDEVI</t>
  </si>
  <si>
    <t>NIJAGUNI</t>
  </si>
  <si>
    <t>BIRADAR</t>
  </si>
  <si>
    <t>SHRIDHAR</t>
  </si>
  <si>
    <t>ARUNKUMAR</t>
  </si>
  <si>
    <t>MALI</t>
  </si>
  <si>
    <t>BELAVI</t>
  </si>
  <si>
    <t>SHRIKRISHANA</t>
  </si>
  <si>
    <t>ASHOK</t>
  </si>
  <si>
    <t>HOSUR</t>
  </si>
  <si>
    <t>MAHADIK</t>
  </si>
  <si>
    <t>SHRUSHIT</t>
  </si>
  <si>
    <t>MALLESHI</t>
  </si>
  <si>
    <t>DARUR</t>
  </si>
  <si>
    <t xml:space="preserve">SHRUTI </t>
  </si>
  <si>
    <t>DHANYAKUMAR</t>
  </si>
  <si>
    <t>SHUBHAM SANJ</t>
  </si>
  <si>
    <t>SANJIV</t>
  </si>
  <si>
    <t>SIDDANAGOUDA</t>
  </si>
  <si>
    <t>CHANNAGIREPPA</t>
  </si>
  <si>
    <t xml:space="preserve">SIDDARTH </t>
  </si>
  <si>
    <t>KIRAN</t>
  </si>
  <si>
    <t>MORCI</t>
  </si>
  <si>
    <t>SIDDHARTH</t>
  </si>
  <si>
    <t>KARALE</t>
  </si>
  <si>
    <t>SHRIMANT</t>
  </si>
  <si>
    <t>SNEHA</t>
  </si>
  <si>
    <t>KOGANOLI</t>
  </si>
  <si>
    <t>UDAYKUMAR</t>
  </si>
  <si>
    <t>GHATAKAMBLE</t>
  </si>
  <si>
    <t>SOMESH</t>
  </si>
  <si>
    <t>HADAPAD</t>
  </si>
  <si>
    <t>SNEHIT</t>
  </si>
  <si>
    <t>SHEGUNASI</t>
  </si>
  <si>
    <t>SHARADKUMAR</t>
  </si>
  <si>
    <t>NANDRE</t>
  </si>
  <si>
    <t>SOUJANYA</t>
  </si>
  <si>
    <t>JAYAPAL</t>
  </si>
  <si>
    <t>SAVANTNAVAR</t>
  </si>
  <si>
    <t>APPASAHEB</t>
  </si>
  <si>
    <t>SOUMYA</t>
  </si>
  <si>
    <t>DAYANAND</t>
  </si>
  <si>
    <t>BHANDARKAVATE</t>
  </si>
  <si>
    <t>MURALIDHAR</t>
  </si>
  <si>
    <t>KAMBAR</t>
  </si>
  <si>
    <t>SHUSHTI</t>
  </si>
  <si>
    <t>ANIL</t>
  </si>
  <si>
    <t>NANDAGAVI</t>
  </si>
  <si>
    <t>SPOORTI</t>
  </si>
  <si>
    <t>SURESH</t>
  </si>
  <si>
    <t>PURANIK</t>
  </si>
  <si>
    <t>SRUSHTI</t>
  </si>
  <si>
    <t>ANNAPPA</t>
  </si>
  <si>
    <t>KAGAWADE</t>
  </si>
  <si>
    <t>SHRUSHTI</t>
  </si>
  <si>
    <t>SHAILA</t>
  </si>
  <si>
    <t>KOPPAD</t>
  </si>
  <si>
    <t>JAVALAGI</t>
  </si>
  <si>
    <t>SIDDAPPA</t>
  </si>
  <si>
    <t>GUDODAGI</t>
  </si>
  <si>
    <t>SUCHITRA</t>
  </si>
  <si>
    <t>MAHANTESH</t>
  </si>
  <si>
    <t>BYAKUD</t>
  </si>
  <si>
    <t>SUDARSHAN</t>
  </si>
  <si>
    <t>KALAKERI</t>
  </si>
  <si>
    <t>SUJAL</t>
  </si>
  <si>
    <t>VILAS</t>
  </si>
  <si>
    <t>NIKADE</t>
  </si>
  <si>
    <t xml:space="preserve">SUJAN </t>
  </si>
  <si>
    <t>NAGESH</t>
  </si>
  <si>
    <t>KULAL</t>
  </si>
  <si>
    <t xml:space="preserve">SUJEET </t>
  </si>
  <si>
    <t>NEELAKANTH</t>
  </si>
  <si>
    <t>HALAGALI</t>
  </si>
  <si>
    <t>SUPRITA</t>
  </si>
  <si>
    <t>SUSHMITA</t>
  </si>
  <si>
    <t>APPASAB</t>
  </si>
  <si>
    <t>SUVARNA</t>
  </si>
  <si>
    <t>SHRIKANT</t>
  </si>
  <si>
    <t>RAMATEERTH</t>
  </si>
  <si>
    <t>TANUJA</t>
  </si>
  <si>
    <t>RAKESH</t>
  </si>
  <si>
    <t>KADAM</t>
  </si>
  <si>
    <t>JAKKAPPA</t>
  </si>
  <si>
    <t>KAGGODE</t>
  </si>
  <si>
    <t>VAISHNAVI</t>
  </si>
  <si>
    <t>GATADE</t>
  </si>
  <si>
    <t>TEJAS</t>
  </si>
  <si>
    <t>SAGAR</t>
  </si>
  <si>
    <t>MUKUND</t>
  </si>
  <si>
    <t>JADHAV</t>
  </si>
  <si>
    <t>VARADA</t>
  </si>
  <si>
    <t>RAGHAVENDRA</t>
  </si>
  <si>
    <t>PATTAR</t>
  </si>
  <si>
    <t>TEJASWINI</t>
  </si>
  <si>
    <t>ANNASAB</t>
  </si>
  <si>
    <t>VRUSHAB</t>
  </si>
  <si>
    <t>SUNIL</t>
  </si>
  <si>
    <t>ALAGOND</t>
  </si>
  <si>
    <t>HADAPADH</t>
  </si>
  <si>
    <t>HARISHITA</t>
  </si>
  <si>
    <t>HELAWAR</t>
  </si>
  <si>
    <t>ACHAL</t>
  </si>
  <si>
    <t>SHEETAL</t>
  </si>
  <si>
    <t>SAVADI</t>
  </si>
  <si>
    <t xml:space="preserve">PRTHVIRAJ </t>
  </si>
  <si>
    <t>PADMARAJ</t>
  </si>
  <si>
    <t>ALAGUR</t>
  </si>
  <si>
    <t>PREETI</t>
  </si>
  <si>
    <t>SWATI</t>
  </si>
  <si>
    <t>NARASAPPA</t>
  </si>
  <si>
    <t>INCHALAKARANJI</t>
  </si>
  <si>
    <t>CHIPPARAGI</t>
  </si>
  <si>
    <t>TERDAL</t>
  </si>
  <si>
    <t>NIKHIL</t>
  </si>
  <si>
    <t>BASANAGOUDA</t>
  </si>
  <si>
    <t>ADARSH</t>
  </si>
  <si>
    <t>PANDURANG</t>
  </si>
  <si>
    <t xml:space="preserve">MANJUNATH </t>
  </si>
  <si>
    <t>AMASAHEB</t>
  </si>
  <si>
    <t>GODADE</t>
  </si>
  <si>
    <t>ROHIT</t>
  </si>
  <si>
    <t>KADAHATTI</t>
  </si>
  <si>
    <t>C210020</t>
  </si>
  <si>
    <t>2023EE02500607</t>
  </si>
  <si>
    <t>2023DC04110019</t>
  </si>
  <si>
    <t>2006-07-31</t>
  </si>
  <si>
    <t>2006-08-03</t>
  </si>
  <si>
    <t>2006-10-09</t>
  </si>
  <si>
    <t>2006-01-20</t>
  </si>
  <si>
    <t>2006-05-04</t>
  </si>
  <si>
    <t>2005-06-11</t>
  </si>
  <si>
    <t>2006-05-31</t>
  </si>
  <si>
    <t>2005-08-13</t>
  </si>
  <si>
    <t>2006-11-29</t>
  </si>
  <si>
    <t>2005-05-29</t>
  </si>
  <si>
    <t>2006-04-04</t>
  </si>
  <si>
    <t>2006-10-30</t>
  </si>
  <si>
    <t>2006-07-13</t>
  </si>
  <si>
    <t>2007-03-29</t>
  </si>
  <si>
    <t>2005-12-12</t>
  </si>
  <si>
    <t>2006-06-11</t>
  </si>
  <si>
    <t>2006-03-17</t>
  </si>
  <si>
    <t>2006-10-08</t>
  </si>
  <si>
    <t>2006-04-01</t>
  </si>
  <si>
    <t>2006-06-13</t>
  </si>
  <si>
    <t>2006-01-06</t>
  </si>
  <si>
    <t>2006-07-20</t>
  </si>
  <si>
    <t>2006-09-10</t>
  </si>
  <si>
    <t>2005-08-16</t>
  </si>
  <si>
    <t>2006-07-21</t>
  </si>
  <si>
    <t>2005-10-25</t>
  </si>
  <si>
    <t>2006-02-28</t>
  </si>
  <si>
    <t>2006-07-12</t>
  </si>
  <si>
    <t>2006-02-18</t>
  </si>
  <si>
    <t>2006-07-01</t>
  </si>
  <si>
    <t>2005-09-29</t>
  </si>
  <si>
    <t>2006-10-15</t>
  </si>
  <si>
    <t>2006-05-18</t>
  </si>
  <si>
    <t>2006-09-16</t>
  </si>
  <si>
    <t>2006-05-11</t>
  </si>
  <si>
    <t>2006-04-16</t>
  </si>
  <si>
    <t>2005-10-02</t>
  </si>
  <si>
    <t>2006-04-30</t>
  </si>
  <si>
    <t>2007-01-20</t>
  </si>
  <si>
    <t>2006-04-17</t>
  </si>
  <si>
    <t>2006-09-08</t>
  </si>
  <si>
    <t>2006-12-11</t>
  </si>
  <si>
    <t>2006-05-28</t>
  </si>
  <si>
    <t>2005-08-10</t>
  </si>
  <si>
    <t>2006-07-30</t>
  </si>
  <si>
    <t>2006-02-13</t>
  </si>
  <si>
    <t>2006-11-17</t>
  </si>
  <si>
    <t>2007-08-13</t>
  </si>
  <si>
    <t>2006-03-29</t>
  </si>
  <si>
    <t>2006-02-25</t>
  </si>
  <si>
    <t>2005-09-05</t>
  </si>
  <si>
    <t>2006-07-15</t>
  </si>
  <si>
    <t>2005-09-01</t>
  </si>
  <si>
    <t>2006-04-05</t>
  </si>
  <si>
    <t>2005-11-04</t>
  </si>
  <si>
    <t>2006-06-01</t>
  </si>
  <si>
    <t>2006-01-13</t>
  </si>
  <si>
    <t>2005-12-31</t>
  </si>
  <si>
    <t>2006-07-04</t>
  </si>
  <si>
    <t>2006-06-15</t>
  </si>
  <si>
    <t>2006-07-24</t>
  </si>
  <si>
    <t>2006-08-11</t>
  </si>
  <si>
    <t>2006-09-29</t>
  </si>
  <si>
    <t>2006-08-09</t>
  </si>
  <si>
    <t>2005-06-22</t>
  </si>
  <si>
    <t>2006-07-10</t>
  </si>
  <si>
    <t>2006-10-31</t>
  </si>
  <si>
    <t>2004-02-26</t>
  </si>
  <si>
    <t>2006-06-17</t>
  </si>
  <si>
    <t>2006-04-23</t>
  </si>
  <si>
    <t>2006-02-21</t>
  </si>
  <si>
    <t>2006-06-12</t>
  </si>
  <si>
    <t>2006-10-17</t>
  </si>
  <si>
    <t>2006-01-03</t>
  </si>
  <si>
    <t>2006-08-13</t>
  </si>
  <si>
    <t>2006-11-05</t>
  </si>
  <si>
    <t>2006-11-25</t>
  </si>
  <si>
    <t>2006-03-19</t>
  </si>
  <si>
    <t>2005-11-11</t>
  </si>
  <si>
    <t>2006-06-06</t>
  </si>
  <si>
    <t>2006-02-06</t>
  </si>
  <si>
    <t>2005-03-19</t>
  </si>
  <si>
    <t>2006-07-14</t>
  </si>
  <si>
    <t>2006-05-01</t>
  </si>
  <si>
    <t>2006-07-11</t>
  </si>
  <si>
    <t>2006-01-01</t>
  </si>
  <si>
    <t>2006-01-10</t>
  </si>
  <si>
    <t>2005-10-13</t>
  </si>
  <si>
    <t>2006-04-11</t>
  </si>
  <si>
    <t>2005-03-16</t>
  </si>
  <si>
    <t>2006-05-10</t>
  </si>
  <si>
    <t>2007-01-16</t>
  </si>
  <si>
    <t>2006-04-13</t>
  </si>
  <si>
    <t>2004-05-03</t>
  </si>
  <si>
    <t>2006-08-24</t>
  </si>
  <si>
    <t>2006-07-22</t>
  </si>
  <si>
    <t>2005-04-23</t>
  </si>
  <si>
    <t>2006-05-20</t>
  </si>
  <si>
    <t>2006-11-14</t>
  </si>
  <si>
    <t>2005-11-13</t>
  </si>
  <si>
    <t>2006-02-10</t>
  </si>
  <si>
    <t>2006-04-25</t>
  </si>
  <si>
    <t>2005-10-09</t>
  </si>
  <si>
    <t>2006-03-07</t>
  </si>
  <si>
    <t>2006-09-25</t>
  </si>
  <si>
    <t>2006-05-29</t>
  </si>
  <si>
    <t>2005-11-18</t>
  </si>
  <si>
    <t>2006-08-30</t>
  </si>
  <si>
    <t>2006-08-04</t>
  </si>
  <si>
    <t>2006-06-02</t>
  </si>
  <si>
    <t>2006-12-28</t>
  </si>
  <si>
    <t>2004-10-11</t>
  </si>
  <si>
    <t>2006-05-16</t>
  </si>
  <si>
    <t>2006-07-26</t>
  </si>
  <si>
    <t>2006-09-20</t>
  </si>
  <si>
    <t>2006-07-02</t>
  </si>
  <si>
    <t>2006-03-04</t>
  </si>
  <si>
    <t>2004-07-27</t>
  </si>
  <si>
    <t>2006-07-29</t>
  </si>
  <si>
    <t>2007-03-13</t>
  </si>
  <si>
    <t>2006-06-18</t>
  </si>
  <si>
    <t>2005-12-06</t>
  </si>
  <si>
    <t>2005-11-26</t>
  </si>
  <si>
    <t>2004-10-15</t>
  </si>
  <si>
    <t>2006-03-06</t>
  </si>
  <si>
    <t>2006-10-16</t>
  </si>
  <si>
    <t>2023-06-09</t>
  </si>
  <si>
    <t>JAIN DIGAMBAR</t>
  </si>
  <si>
    <t>HOLER</t>
  </si>
  <si>
    <t>KURUHINA SHETTY</t>
  </si>
  <si>
    <t>VEERASHAIVA LINGAYAT</t>
  </si>
  <si>
    <t>VADDAR</t>
  </si>
  <si>
    <t>MUSLIM</t>
  </si>
  <si>
    <t>KURUBA</t>
  </si>
  <si>
    <t>REDDY</t>
  </si>
  <si>
    <t>PINJAR</t>
  </si>
  <si>
    <t>AGASAR</t>
  </si>
  <si>
    <t>KURUHINASHETTI</t>
  </si>
  <si>
    <t>UPPAR</t>
  </si>
  <si>
    <t>KURUHINASHETTY</t>
  </si>
  <si>
    <t>PINJARA</t>
  </si>
  <si>
    <t>LINGAYAT</t>
  </si>
  <si>
    <t>MADAR</t>
  </si>
  <si>
    <t>NEELAGAR</t>
  </si>
  <si>
    <t>PANCHAL</t>
  </si>
  <si>
    <t>VAISHNAV</t>
  </si>
  <si>
    <t>VALMIKI</t>
  </si>
  <si>
    <t>CHANNA DASAR</t>
  </si>
  <si>
    <t>VAISHNAVA</t>
  </si>
  <si>
    <t>DIGAMBAR</t>
  </si>
  <si>
    <t>KURABA</t>
  </si>
  <si>
    <t>NAMADEV SIMPI</t>
  </si>
  <si>
    <t>MARATHA</t>
  </si>
  <si>
    <t>GANIGA</t>
  </si>
  <si>
    <t>NAVI</t>
  </si>
  <si>
    <t>HATAGAR</t>
  </si>
  <si>
    <t>JAINA DIGAMBAR</t>
  </si>
  <si>
    <t>DHOR</t>
  </si>
  <si>
    <t>HELAVA</t>
  </si>
  <si>
    <t>KURUBHA</t>
  </si>
  <si>
    <t>2517 4306 4036</t>
  </si>
  <si>
    <t>5305 4034 2781</t>
  </si>
  <si>
    <t>7381 7069 7063</t>
  </si>
  <si>
    <t>7265 4508 3642</t>
  </si>
  <si>
    <t>5886 7475 6962</t>
  </si>
  <si>
    <t>9073 5509 9978</t>
  </si>
  <si>
    <t>5446 2578 9884</t>
  </si>
  <si>
    <t>9949 6584 7767</t>
  </si>
  <si>
    <t>7297 1693 6805</t>
  </si>
  <si>
    <t>8808 8071 6164</t>
  </si>
  <si>
    <t>8149 6806 2705</t>
  </si>
  <si>
    <t>7473 5093 4583</t>
  </si>
  <si>
    <t>9124 6331 9947</t>
  </si>
  <si>
    <t>7648 2790 8169</t>
  </si>
  <si>
    <t>8698 1119 9684</t>
  </si>
  <si>
    <t>3535 4695 6215</t>
  </si>
  <si>
    <t>2442 0794 0101</t>
  </si>
  <si>
    <t>6055 9422 4351</t>
  </si>
  <si>
    <t>3900 5389 3650</t>
  </si>
  <si>
    <t>3833 1391 2700</t>
  </si>
  <si>
    <t>6668 3800 3796</t>
  </si>
  <si>
    <t>5843 7252 4017</t>
  </si>
  <si>
    <t>9195 8893 9811</t>
  </si>
  <si>
    <t>9440 5073 7374</t>
  </si>
  <si>
    <t>3793 0578 7074</t>
  </si>
  <si>
    <t>3336 2568 0161</t>
  </si>
  <si>
    <t>7907 1952 8224</t>
  </si>
  <si>
    <t>6035 7320 9742</t>
  </si>
  <si>
    <t>5732 6657 0462</t>
  </si>
  <si>
    <t>9428 5640 9926</t>
  </si>
  <si>
    <t>4596 6099 1867</t>
  </si>
  <si>
    <t>4835 4897 4477</t>
  </si>
  <si>
    <t>9123 3454 9397</t>
  </si>
  <si>
    <t>9597 7924 1176</t>
  </si>
  <si>
    <t>8143 8554 6967</t>
  </si>
  <si>
    <t>4373 5177 0114</t>
  </si>
  <si>
    <t>7780 7650 3479</t>
  </si>
  <si>
    <t>3464 4388 1269</t>
  </si>
  <si>
    <t>2178 8892 0061</t>
  </si>
  <si>
    <t>7932 7226 1925</t>
  </si>
  <si>
    <t>6135 7529 9321</t>
  </si>
  <si>
    <t>7651 9492 7515</t>
  </si>
  <si>
    <t>9573 5325 0111</t>
  </si>
  <si>
    <t>7188 5221 8697</t>
  </si>
  <si>
    <t>6786 9748 8592</t>
  </si>
  <si>
    <t>3431 5267 0580</t>
  </si>
  <si>
    <t>3311 7610 9848</t>
  </si>
  <si>
    <t>7792 0052 2891</t>
  </si>
  <si>
    <t>2763 3143 9293</t>
  </si>
  <si>
    <t>9236 7883 5103</t>
  </si>
  <si>
    <t>6211 4772 4226</t>
  </si>
  <si>
    <t>5969 5521 6030</t>
  </si>
  <si>
    <t>7828 6729 6612</t>
  </si>
  <si>
    <t>5226 9519 3180</t>
  </si>
  <si>
    <t>5929 6768 1431</t>
  </si>
  <si>
    <t>5379 8464 4061</t>
  </si>
  <si>
    <t>2514 0284 0440</t>
  </si>
  <si>
    <t>6515 9881 3536</t>
  </si>
  <si>
    <t>9869 2100 5610</t>
  </si>
  <si>
    <t>6542 8792 8745</t>
  </si>
  <si>
    <t>8687 6362 2844</t>
  </si>
  <si>
    <t>8345 1540 7152</t>
  </si>
  <si>
    <t>9605 7812 0115</t>
  </si>
  <si>
    <t>4787 5636 9257</t>
  </si>
  <si>
    <t>4224 4498 7504</t>
  </si>
  <si>
    <t>3204 9969 7855</t>
  </si>
  <si>
    <t>3316 0271 2176</t>
  </si>
  <si>
    <t>7256 6520 9408</t>
  </si>
  <si>
    <t>5518 8337 3159</t>
  </si>
  <si>
    <t>3033 0485 2331</t>
  </si>
  <si>
    <t>8864 1065 7155</t>
  </si>
  <si>
    <t>8012 2868 5625</t>
  </si>
  <si>
    <t>7158 7683 0133</t>
  </si>
  <si>
    <t>7078 1118 2659</t>
  </si>
  <si>
    <t>7108 5048 0855</t>
  </si>
  <si>
    <t>5863 4756 0774</t>
  </si>
  <si>
    <t>4961 0230 8582</t>
  </si>
  <si>
    <t>6198 1051 2333</t>
  </si>
  <si>
    <t>3098 3057 2863</t>
  </si>
  <si>
    <t>8454 4675 4306</t>
  </si>
  <si>
    <t>2200 3097 6677</t>
  </si>
  <si>
    <t>9241 3717 3918</t>
  </si>
  <si>
    <t>2443 8931 5684</t>
  </si>
  <si>
    <t>6866 9767 2516</t>
  </si>
  <si>
    <t>3769 2545 8139</t>
  </si>
  <si>
    <t>9568 2424 1858</t>
  </si>
  <si>
    <t>2120 0335 7443</t>
  </si>
  <si>
    <t>2552 0215 7254</t>
  </si>
  <si>
    <t>2110 3782 9618</t>
  </si>
  <si>
    <t>2953 3949 0603</t>
  </si>
  <si>
    <t>5022 9819 1760</t>
  </si>
  <si>
    <t>3076 3943 9418</t>
  </si>
  <si>
    <t>6202 9086 1277</t>
  </si>
  <si>
    <t>5400 3672 9698</t>
  </si>
  <si>
    <t>2783 9938 8559</t>
  </si>
  <si>
    <t>2859 9592 2684</t>
  </si>
  <si>
    <t>3103 7452 2185</t>
  </si>
  <si>
    <t>3183 1863 2638</t>
  </si>
  <si>
    <t>7930 3066 6050</t>
  </si>
  <si>
    <t>6250 1839 8531</t>
  </si>
  <si>
    <t>8261 8913 1588</t>
  </si>
  <si>
    <t>5367 4572 1092</t>
  </si>
  <si>
    <t>3725 8347 4597</t>
  </si>
  <si>
    <t>3175 7780 2675</t>
  </si>
  <si>
    <t>9946 6328 7898</t>
  </si>
  <si>
    <t>9343 0328 6596</t>
  </si>
  <si>
    <t>7471 1097 6657</t>
  </si>
  <si>
    <t>5785 0572 9270</t>
  </si>
  <si>
    <t>9494 5190 5318</t>
  </si>
  <si>
    <t>9300 1976 1849</t>
  </si>
  <si>
    <t>5465 5067 4143</t>
  </si>
  <si>
    <t>6437 3126 7940</t>
  </si>
  <si>
    <t>3905 6715 6624</t>
  </si>
  <si>
    <t>6266 5440 6114</t>
  </si>
  <si>
    <t>5519 2147 8151</t>
  </si>
  <si>
    <t>8953 7040 3453</t>
  </si>
  <si>
    <t>4806 7409 0884</t>
  </si>
  <si>
    <t>2531 2069 0833</t>
  </si>
  <si>
    <t>5792 1395 0823</t>
  </si>
  <si>
    <t>2760 3172 5328</t>
  </si>
  <si>
    <t>7467 0060 7891</t>
  </si>
  <si>
    <t>8691 1892 2757</t>
  </si>
  <si>
    <t>4676 6676 0147</t>
  </si>
  <si>
    <t>6081 7277 4127</t>
  </si>
  <si>
    <t>4603 0790 1169</t>
  </si>
  <si>
    <t>3609 8472 7991</t>
  </si>
  <si>
    <t>7680 5703 0303</t>
  </si>
  <si>
    <t>8674 2123 0148</t>
  </si>
  <si>
    <t>2849 3822 0442</t>
  </si>
  <si>
    <t>4090 0203 4056</t>
  </si>
  <si>
    <t>6932 9425 4717</t>
  </si>
  <si>
    <t>3470 7502 0477</t>
  </si>
  <si>
    <t>3775 7004 0777</t>
  </si>
  <si>
    <t>2118 2507 9869</t>
  </si>
  <si>
    <t>9769 8384 9371</t>
  </si>
  <si>
    <t>6094 5206 9970</t>
  </si>
  <si>
    <t>8952 3413 8544</t>
  </si>
  <si>
    <t>6899 6542 7133</t>
  </si>
  <si>
    <t>6369 9099 4756</t>
  </si>
  <si>
    <t>9434 8206 8682</t>
  </si>
  <si>
    <t>3240 7033 3734</t>
  </si>
  <si>
    <t xml:space="preserve">2603 6333 8610 </t>
  </si>
  <si>
    <t>MAHANANDA</t>
  </si>
  <si>
    <t>PAFMASHRI</t>
  </si>
  <si>
    <t>PADMAVATI</t>
  </si>
  <si>
    <t>MAHADEVI</t>
  </si>
  <si>
    <t>DEEPA</t>
  </si>
  <si>
    <t>SHIVALILA</t>
  </si>
  <si>
    <t>GEETA</t>
  </si>
  <si>
    <t>SUREKHA</t>
  </si>
  <si>
    <t>SAPANA</t>
  </si>
  <si>
    <t>KAVITA</t>
  </si>
  <si>
    <t>SANGEETA</t>
  </si>
  <si>
    <t>SHAHIN</t>
  </si>
  <si>
    <t>GANGAVVA</t>
  </si>
  <si>
    <t>SUNEETA</t>
  </si>
  <si>
    <t>ROOPA</t>
  </si>
  <si>
    <t>SUNITA</t>
  </si>
  <si>
    <t>SUKHADEVI</t>
  </si>
  <si>
    <t>SHRIMATI TARA</t>
  </si>
  <si>
    <t>BEEBIJAN</t>
  </si>
  <si>
    <t>RAJSHREE</t>
  </si>
  <si>
    <t>RENUKA</t>
  </si>
  <si>
    <t>LAXMIBAI</t>
  </si>
  <si>
    <t>LOKAMMA</t>
  </si>
  <si>
    <t>BHARATI</t>
  </si>
  <si>
    <t>LAKKAVVA</t>
  </si>
  <si>
    <t>SHANTA</t>
  </si>
  <si>
    <t>SHREEDEVI</t>
  </si>
  <si>
    <t>ANITA</t>
  </si>
  <si>
    <t>PARVATI</t>
  </si>
  <si>
    <t>SUNANDA</t>
  </si>
  <si>
    <t>AMRUTA</t>
  </si>
  <si>
    <t>PRABHAVATI</t>
  </si>
  <si>
    <t>SHOBHA</t>
  </si>
  <si>
    <t>RANJANA</t>
  </si>
  <si>
    <t>DEEPALI</t>
  </si>
  <si>
    <t>REKHA</t>
  </si>
  <si>
    <t>ASIROON</t>
  </si>
  <si>
    <t>BASAMMA</t>
  </si>
  <si>
    <t>JAYASHRI</t>
  </si>
  <si>
    <t>MEGHA</t>
  </si>
  <si>
    <t>SUMITRA</t>
  </si>
  <si>
    <t>SAMEENA</t>
  </si>
  <si>
    <t>SONABAI</t>
  </si>
  <si>
    <t>VFANAZ</t>
  </si>
  <si>
    <t>RATNAVVA</t>
  </si>
  <si>
    <t>SAVITA</t>
  </si>
  <si>
    <t>SHILPA</t>
  </si>
  <si>
    <t>MEENAKSHI</t>
  </si>
  <si>
    <t>DRAKSHAYANI</t>
  </si>
  <si>
    <t>SHASHIKALAA</t>
  </si>
  <si>
    <t>PRATIBHA</t>
  </si>
  <si>
    <t>RAJASHRI</t>
  </si>
  <si>
    <t>KASTURI</t>
  </si>
  <si>
    <t>GOURI</t>
  </si>
  <si>
    <t>SHAILASHREE</t>
  </si>
  <si>
    <t>ASHA</t>
  </si>
  <si>
    <t>SHAHEEN</t>
  </si>
  <si>
    <t>NAINA BOOB</t>
  </si>
  <si>
    <t>PARAVATI</t>
  </si>
  <si>
    <t>BINA</t>
  </si>
  <si>
    <t>SARASWATI</t>
  </si>
  <si>
    <t>NIRMALA</t>
  </si>
  <si>
    <t>RIYA</t>
  </si>
  <si>
    <t>BHAGIRATHI</t>
  </si>
  <si>
    <t>NILAMMA</t>
  </si>
  <si>
    <t>SEEMA</t>
  </si>
  <si>
    <t>ANURADHA</t>
  </si>
  <si>
    <t>MANGAL</t>
  </si>
  <si>
    <t>SAVITRI</t>
  </si>
  <si>
    <t>VEENA</t>
  </si>
  <si>
    <t>AMRUTHA</t>
  </si>
  <si>
    <t>BORAWWA</t>
  </si>
  <si>
    <t>KRANTI</t>
  </si>
  <si>
    <t>LATA</t>
  </si>
  <si>
    <t>MANIK</t>
  </si>
  <si>
    <t>VIMALAKSHI</t>
  </si>
  <si>
    <t>SUMANGALA</t>
  </si>
  <si>
    <t>ARJUN</t>
  </si>
  <si>
    <t>SHARADA</t>
  </si>
  <si>
    <t>SUDHA</t>
  </si>
  <si>
    <t>VIJAYLAXMI</t>
  </si>
  <si>
    <t>SUJATA</t>
  </si>
  <si>
    <t>ANANTAMATI</t>
  </si>
  <si>
    <t>ASHWINI</t>
  </si>
  <si>
    <t>THRISHLA</t>
  </si>
  <si>
    <t>ARUNA</t>
  </si>
  <si>
    <t>SHASHIKALA</t>
  </si>
  <si>
    <t xml:space="preserve"> </t>
  </si>
  <si>
    <t>SHANKRATTI</t>
  </si>
  <si>
    <t>AMBEDKAR NAGAR, SADALGA</t>
  </si>
  <si>
    <t>NEAR MARUTI TEMPLE RAMPUR</t>
  </si>
  <si>
    <t>SASALATTI</t>
  </si>
  <si>
    <t>DEVARAJ NAGAR BESIDE HIGH SCHOOL</t>
  </si>
  <si>
    <t>HARUGERI</t>
  </si>
  <si>
    <t>3RD KINNAL, TERDAL</t>
  </si>
  <si>
    <t>KAPPALAGUDDI</t>
  </si>
  <si>
    <t>INGALI GAVATHAN, TQ CHIKODI</t>
  </si>
  <si>
    <t>SANKESHWAR</t>
  </si>
  <si>
    <t>NADI INGALAGOAN</t>
  </si>
  <si>
    <t>SIDDAPUR</t>
  </si>
  <si>
    <t>GANAPATI GALLI, HARUGERI</t>
  </si>
  <si>
    <t>SANGLI</t>
  </si>
  <si>
    <t>SHIROL</t>
  </si>
  <si>
    <t>SAPTHASAGAR</t>
  </si>
  <si>
    <t>SHIRAGUPPI</t>
  </si>
  <si>
    <t>DEVARAJ NAGAR MAHAVEER SARKAL NEAR TERDAL</t>
  </si>
  <si>
    <t>PALBHAVI</t>
  </si>
  <si>
    <t>GURLAPUR</t>
  </si>
  <si>
    <t>LAXMI NAGAR, BANAHATTI</t>
  </si>
  <si>
    <t>PARMANANDWADI</t>
  </si>
  <si>
    <t>TEERTH</t>
  </si>
  <si>
    <t>VARCHAGAL</t>
  </si>
  <si>
    <t>KANKANWADI</t>
  </si>
  <si>
    <t>UGAR</t>
  </si>
  <si>
    <t>GOLBHAVI</t>
  </si>
  <si>
    <t>SHIROL, MUDHOL</t>
  </si>
  <si>
    <t>VARCHGAL, LOKAPUR</t>
  </si>
  <si>
    <t>PARAMANANDDAWADI</t>
  </si>
  <si>
    <t>MADDIN MADDI, ATHANI</t>
  </si>
  <si>
    <t>BASAVA NAGAR ATHANI</t>
  </si>
  <si>
    <t>ITNAL</t>
  </si>
  <si>
    <t>KHADAKLAT</t>
  </si>
  <si>
    <t>MUDALAGI</t>
  </si>
  <si>
    <t>VARCHAGALL</t>
  </si>
  <si>
    <t>3RD KINNAL, SASALATTI</t>
  </si>
  <si>
    <t>KHADE GALLI KANAGALA</t>
  </si>
  <si>
    <t>KHAVATAKOPPA</t>
  </si>
  <si>
    <t>KUMBAR ONI CHIMMADA</t>
  </si>
  <si>
    <t>RABAKAVI</t>
  </si>
  <si>
    <t>DEVARAJ NAGAR, TERDAL</t>
  </si>
  <si>
    <t>MIRAJ</t>
  </si>
  <si>
    <t>PRABHUDEV KANNUR A/P BALLOLLI</t>
  </si>
  <si>
    <t>SHEGUNASHI</t>
  </si>
  <si>
    <t>GOLABHAVI</t>
  </si>
  <si>
    <t>TAMADADDI</t>
  </si>
  <si>
    <t>NEAR OLD POLICE STATION, TERDAL</t>
  </si>
  <si>
    <t>NIDAGUNDI</t>
  </si>
  <si>
    <t>SOLAPUR</t>
  </si>
  <si>
    <t>ABBINAL, ATHANI</t>
  </si>
  <si>
    <t>BHUTALSIDDESHWAR NAGAR HARUGERI</t>
  </si>
  <si>
    <t>NEAR NEW KEB ROAD TERADAL</t>
  </si>
  <si>
    <t>INGALGAON</t>
  </si>
  <si>
    <t>HARUGERI CROSS</t>
  </si>
  <si>
    <t>UGAR ROAD, KUDACHI</t>
  </si>
  <si>
    <t>GUNDWAD</t>
  </si>
  <si>
    <t>GOKAK MAIN ROAD AMOGHA SIDDESHWAR TEMPLE LOLIGUDDA</t>
  </si>
  <si>
    <t>KADAPATTI</t>
  </si>
  <si>
    <t>YADUR</t>
  </si>
  <si>
    <t>OLD WATER TANK SADASHIVA TEMPLE, BANAHATTI</t>
  </si>
  <si>
    <t>GALLI BHIRDI</t>
  </si>
  <si>
    <t>KESARAGOPPA</t>
  </si>
  <si>
    <t>KUSANAL, TQ KAGWAD</t>
  </si>
  <si>
    <t>NEAR BUS STAND SATTI ROAD ATHANI</t>
  </si>
  <si>
    <t>SHEDBAL</t>
  </si>
  <si>
    <t>1 KINAL KUDACHI ROAD TERDAL</t>
  </si>
  <si>
    <t>BANAHATTI</t>
  </si>
  <si>
    <t>MOLWAD</t>
  </si>
  <si>
    <t>LAXANATTI</t>
  </si>
  <si>
    <t>YALPARATTI</t>
  </si>
  <si>
    <t>SIDAPPUR</t>
  </si>
  <si>
    <t>KURLI, NIPPANI</t>
  </si>
  <si>
    <t>HALPETI GALLI TERDAL</t>
  </si>
  <si>
    <t>MUTTUR</t>
  </si>
  <si>
    <t>SHAPTHASAGAR</t>
  </si>
  <si>
    <t>TEVARATTI</t>
  </si>
  <si>
    <t>2 KINNAL TERDAL</t>
  </si>
  <si>
    <t>3RD CANAL, TERDAL</t>
  </si>
  <si>
    <t>MAHALINGAPUR</t>
  </si>
  <si>
    <t>HADALAGI</t>
  </si>
  <si>
    <t>BIJAPUR</t>
  </si>
  <si>
    <t>RAIBAG</t>
  </si>
  <si>
    <t>KARLATTI</t>
  </si>
  <si>
    <t>TUBACHI</t>
  </si>
  <si>
    <t>ATHANI</t>
  </si>
  <si>
    <t>4 TH KINAL KUDACHI ROAD TERDAL</t>
  </si>
  <si>
    <t>GATAPRABHA</t>
  </si>
  <si>
    <t>SADALGA</t>
  </si>
  <si>
    <t>BELGAUM</t>
  </si>
  <si>
    <t>JAMAKHANDI</t>
  </si>
  <si>
    <t>BADAMI</t>
  </si>
  <si>
    <t>GOKAK</t>
  </si>
  <si>
    <t>MOLWAD TQ KAGAWAD</t>
  </si>
  <si>
    <t>BILAGI</t>
  </si>
  <si>
    <t>PARMANANDAWADI</t>
  </si>
  <si>
    <t>MADLMATTI</t>
  </si>
  <si>
    <t>DEVRADDERAHATTI</t>
  </si>
  <si>
    <t>SHEDABAL</t>
  </si>
  <si>
    <t>LOKAPUR</t>
  </si>
  <si>
    <t>RAIBAGA</t>
  </si>
  <si>
    <t>NIPPANI</t>
  </si>
  <si>
    <t>CHIMMADA</t>
  </si>
  <si>
    <t>HASATTI</t>
  </si>
  <si>
    <t>VIJAYAPUR</t>
  </si>
  <si>
    <t>BALLOLLI</t>
  </si>
  <si>
    <t>NINDAGUNDI</t>
  </si>
  <si>
    <t>DEVEREDERHATTI</t>
  </si>
  <si>
    <t>KUDACHI</t>
  </si>
  <si>
    <t>SHIRGUPPI</t>
  </si>
  <si>
    <t>GHATAPRABH</t>
  </si>
  <si>
    <t>JUGUL</t>
  </si>
  <si>
    <t>KALKERI</t>
  </si>
  <si>
    <t>MUNAVALLI</t>
  </si>
  <si>
    <t>SHANKARAHATTI</t>
  </si>
  <si>
    <t>CHIKKUD</t>
  </si>
  <si>
    <t>DR SIDDHANT DANIGOND CENTRAL SCHOOL</t>
  </si>
  <si>
    <t>SHRI BHAGAWAN ENG MED HIGH SCHOOL, HARUGERI</t>
  </si>
  <si>
    <t>SADALGA ENGLISH MEDIUM CBSE SCHOOL, BELGAUM</t>
  </si>
  <si>
    <t>PADMAVATI INTERNATIONAL SCHOOL, HOSUR</t>
  </si>
  <si>
    <t>S V I P SCHOOL, TERDAL</t>
  </si>
  <si>
    <t>DR SIDDHANT DANIGOND CENTRAL SCHOOL, TERDAL</t>
  </si>
  <si>
    <t>SHRI BHAGAWAN ENGISH MEDIUM HIGH SCHOOL, HARUGERI</t>
  </si>
  <si>
    <t>SWAMI VIVEKANAND CBSE SCHOOL, TERDAL</t>
  </si>
  <si>
    <t>HMB HIGH SCHOOL, SASALATTI</t>
  </si>
  <si>
    <t>SHRI PARISA SATAGOUDA GUNDWADE KANNADA MEDIUM SCHOOL SHINAGUPPI</t>
  </si>
  <si>
    <t>S S K PATIL ENG MEDIUM SCHOOL, SANKESHWAR</t>
  </si>
  <si>
    <t>KARNATAKA PUBLIC SCHOOL, ATHANI</t>
  </si>
  <si>
    <t>SAPTHASAGAR HIGH SCHOOL, SAPTHASAGAR</t>
  </si>
  <si>
    <t>SHREE PADMAVATI HIGH SCHOOL, HARUGERI</t>
  </si>
  <si>
    <t>SHRI HARI VIDYALAYA UGAR, KAGAWAD</t>
  </si>
  <si>
    <t>ALAVAS KANNADA MEDIUM SCHOOL MUDABIDARI, DAKSHINA KANNADA</t>
  </si>
  <si>
    <t>SAPTHASAGAR HIGH SCHOOL, ATHANI</t>
  </si>
  <si>
    <t>SHRI PSG KANNADA MEDIUM HIGH SCHOOL, SHIRAGUPPI</t>
  </si>
  <si>
    <t>S M HIGH SCHOOL, TERDAL</t>
  </si>
  <si>
    <t>RMSA HIGH SCHOOL GOVE-KBHPS BARGUDI, INDI</t>
  </si>
  <si>
    <t>CHAITANYA SCHOOL MUDALAGI</t>
  </si>
  <si>
    <t>S R A SCHOOL, BANAHATTI</t>
  </si>
  <si>
    <t>BASAVA GOPAL HIGH SCHOOL</t>
  </si>
  <si>
    <t>SHRI BAGAVAN ENGLISH MEDIUM SCHOOL, HARUGERI</t>
  </si>
  <si>
    <t>SVIP SCHOOL, TERDAL</t>
  </si>
  <si>
    <t>G H S DEVARADDERAHATTI, ATHANI</t>
  </si>
  <si>
    <t>V B SONWALKAR SCHOOL ENGLISH MEDIUM SCHOOL, MUDALGI</t>
  </si>
  <si>
    <t>JET SCHOOL, UGAR B K</t>
  </si>
  <si>
    <t>SHRI RBP GOVT HIGH SCHOOL GOLABHAVI</t>
  </si>
  <si>
    <t>S T GIRLS HIGH SCHOOL, TERDAL</t>
  </si>
  <si>
    <t>ALA'S KANNADA MEDIUM HIGH SCHOOL PUTTIGE MANGALORE D K</t>
  </si>
  <si>
    <t>R B G SCHOOL, LOKAPUR</t>
  </si>
  <si>
    <t>M D R S HIDKAL-DAM</t>
  </si>
  <si>
    <t>SWAMI VEVEKANAND INTERNATION PUBLIC SCHOOL, TERDAL</t>
  </si>
  <si>
    <t>SHRI SADGURU BASAVA GOPAL HIGH SCHOOL P WADI</t>
  </si>
  <si>
    <t>A V V S HIGH SCHOOL, ATHANI</t>
  </si>
  <si>
    <t>KLE SOCIETY'S SCH SATTI ROAD ATHANI</t>
  </si>
  <si>
    <t>ATAL BIHARI VAJAPAYEE RESIDENTIAL SCHOOL, KHADAKLAT</t>
  </si>
  <si>
    <t>MORARJI DESAI RESEDENITAL SCHOOL, KALLOLI</t>
  </si>
  <si>
    <t>ADARSH VIDYALAYA ( RMSA ) LOKAPUR, LAXANATTI</t>
  </si>
  <si>
    <t>SHRI KRISHNA SAMITHIYA KANNADA MEDIUM HIGH SCHOOL, DARUR</t>
  </si>
  <si>
    <t>VISHWA BARATHI KANNADA MEDIUM SCHOOL, HARUGERI</t>
  </si>
  <si>
    <t>SWAMI VIVEKANANDA INT PUB SCH TERDAL BAGALKOT</t>
  </si>
  <si>
    <t>MORARJI DESAI RESIDENTAL SCHOOL HARUGERI</t>
  </si>
  <si>
    <t>JNYANA GURUKULA BASAVA HIGH SCHOOL, BELAGALLI</t>
  </si>
  <si>
    <t>VISHWA BHARATI KANNADA MEDIUM HIGH SCHOOL, HARUGERI</t>
  </si>
  <si>
    <t>SWAMI VIVEKANANDA INTERNATIONAL PUBLIC SCHOOL CBSE</t>
  </si>
  <si>
    <t>DR B R AMBEDKAR RESIDENTAL SCHOOL, KULAGERI CROSS BADAMI</t>
  </si>
  <si>
    <t>SHREE KURVINNA SHETTY NILAKANTESHWAR SCHOOL, TERDAL</t>
  </si>
  <si>
    <t>DR SIDDHANT CBSE SCHOOL, TERDAL</t>
  </si>
  <si>
    <t>G H S JEVOOR TQ INDI</t>
  </si>
  <si>
    <t>DR SIDHANT DANIGOND CENTRAL SCHOOL, TERDAL</t>
  </si>
  <si>
    <t>GOVT. P.B HIGH SCHOOL, JAMKHANDI</t>
  </si>
  <si>
    <t>S K S S K H P S DARUR</t>
  </si>
  <si>
    <t>SWAMI VIVEKANAND PUBLIC INTERNATIONAL CBSE SCHOOL, TERDAL</t>
  </si>
  <si>
    <t>GOVT. HIGH SCHOOL GOLABHAVI</t>
  </si>
  <si>
    <t>B M S ENGLISH HIGH SCHOOL NEAR NEW BUS STAND NIDAGUNDI</t>
  </si>
  <si>
    <t>R B G HIGH SCHOOL, LOKAPUR</t>
  </si>
  <si>
    <t>DR SIDHANT DANIGOND CENTERAL SCHOOL, TERDAL</t>
  </si>
  <si>
    <t>MORAJI DESAI RESIDENTIAL SCHOOL ALAGAWADI</t>
  </si>
  <si>
    <t>M M D R SCHOOL TERDAL</t>
  </si>
  <si>
    <t>S R CHANDAK ENGLISH HIGH SCHOOL, SOLAPUR</t>
  </si>
  <si>
    <t>S D M ENGLISH MEDIUM SCHOOL, ATHANI</t>
  </si>
  <si>
    <t>S J GIRLS HIGH SCHOOL TERADAL</t>
  </si>
  <si>
    <t>K P S NODI - INGALGAON</t>
  </si>
  <si>
    <t>B R A GOVT HIGH SCHOOL, SHEGUNASHI</t>
  </si>
  <si>
    <t>SHRI HARI VIDYALAYA EMHS, UGAR</t>
  </si>
  <si>
    <t>ROYAL INDIAN ACADEMY, KUDACHI</t>
  </si>
  <si>
    <t>SHREE VIDYALAYA GUNDWAD, RAIBAG</t>
  </si>
  <si>
    <t>SVES ENGLISH MEDIUM HIGH SCHOOL</t>
  </si>
  <si>
    <t>ST PETER'S ENGLISH MEDIUM SHOOL HARUGERI</t>
  </si>
  <si>
    <t>B N K HIGH SCHOOL, MUGULKHOD</t>
  </si>
  <si>
    <t>JEMS SCHOOL RAMPUR</t>
  </si>
  <si>
    <t>SHREE CHANNAVERENDRA KANNA MEDIUM SCHOOL, HARUGERI</t>
  </si>
  <si>
    <t>DR SIDDHANT DANIGOUND CBSE SCHOOL, TERDAL</t>
  </si>
  <si>
    <t>SHRI SARASWATI ENGLISH MEDIUM SCHOOL, GHATAPRABHA</t>
  </si>
  <si>
    <t>JAYCEE ENGLISH MEDIUM SCHOOL MAHALINGAPUR</t>
  </si>
  <si>
    <t>PROUDH SHALE KUNJAVAN, KUANAL</t>
  </si>
  <si>
    <t>SHRI SIDDESHWAR HIGH SCHOOL, TERDAL</t>
  </si>
  <si>
    <t>SHRAMANRATH SHRI 108 ACHARYA SUBALSAGAR PROUDH VIDYAMANDIR SHEDBAL</t>
  </si>
  <si>
    <t>SWAMI VIVEKANAND INTERNATIONAL PUBLIC SCHOOL TERDAL</t>
  </si>
  <si>
    <t>JNYANDEEP ENGLISH MEDIUM SCHOOL, RAMPUR</t>
  </si>
  <si>
    <t>B M SCHOOL ENGLISH MEDIUM, NIDAGUNDI</t>
  </si>
  <si>
    <t>KITTUR RANI CHANAMMA RESIDENTAL SCHOOL, ATHANI</t>
  </si>
  <si>
    <t>SWAMI VIVEKANAND INTERNATION PUBLIC SCHOOL, TERDAL</t>
  </si>
  <si>
    <t>S P L P VIDAYALAYA SANKARATTI</t>
  </si>
  <si>
    <t>HEM-VEM ENGLISH MEDIUM HIGH SCHOOL LAKAPUR</t>
  </si>
  <si>
    <t>JNYANODAYA ENGLISH MEDIUM SCHOOL, RAMPUR</t>
  </si>
  <si>
    <t>VISHWA BHARATI HIGH SCHOOL HARUGERI</t>
  </si>
  <si>
    <t>K L E C B S E SCHOOL NIPPANI</t>
  </si>
  <si>
    <t>SHRI BAGAWAN ENGLISH MEDIUM SCHOOL, HARUGERI</t>
  </si>
  <si>
    <t>EXCELLENT ENGLISH MEDIUM HIGH SCHOOL, VIJAYPUR</t>
  </si>
  <si>
    <t>SHRI SIDHALINGESHWAR HIGH SCHOOL TERDAL</t>
  </si>
  <si>
    <t>SANMESHWAR HIGH SCHOOL, HIPPARGI</t>
  </si>
  <si>
    <t>SWAMI VIVEKANAND INTERNATIONAL PUBLIC SCHOOL, TERDAL</t>
  </si>
  <si>
    <t>GOVT HIGH SCHOOL RMSA TEVARATTI</t>
  </si>
  <si>
    <t>PRERANA ENGLISH MEDIUM HIGH SCHOOL TENIKOLL</t>
  </si>
  <si>
    <t>VISHWA BHARATHI KANNADA MEDIUM HIGH SCHOOL, HARUGERI</t>
  </si>
  <si>
    <t>ATHANI VIDYAVARDHAK HIGH SCHOOL, ATHANI</t>
  </si>
  <si>
    <t>PADMAVATI INTERNATION SCHOOL, HOSUR</t>
  </si>
  <si>
    <t>MAHAVEER COLLEGE, TERDAL</t>
  </si>
  <si>
    <t>GNYN GANGOTRI PU SCIENCE COLLEGE JAMAKHANDI</t>
  </si>
  <si>
    <t>OXFORD PU SCIENCE COLLEGE, NAGARABETTA</t>
  </si>
  <si>
    <t>ARJUNA PU COLLEGE DHARWAD</t>
  </si>
  <si>
    <t>SHREE PARAPPA LAXMAN PADANAD VIDYALAY, SANKONATTI</t>
  </si>
  <si>
    <t>BANAJAWAD RESIDETIAL P U COLLEGE, ATHANI</t>
  </si>
  <si>
    <t>ALVAS PU COLLEGE</t>
  </si>
  <si>
    <t>BANAJAWAD PU COLLEGE, ATHANI</t>
  </si>
  <si>
    <t>SAI NIKETAN PU COLLEGE SIDRAMESHWAR NAGAR, MUDHOL</t>
  </si>
  <si>
    <t>SAI NIKETAN PU COLLEGE, ATHANI</t>
  </si>
  <si>
    <t>SWAMI VIVEKANANDA INT PUB SCH TERDAL</t>
  </si>
  <si>
    <t>16/6/2022</t>
  </si>
  <si>
    <t>21/5/2022</t>
  </si>
  <si>
    <t>29/6/2022</t>
  </si>
  <si>
    <t>31/5/2022</t>
  </si>
  <si>
    <t>26/5/2022</t>
  </si>
  <si>
    <t>22/05/2022</t>
  </si>
  <si>
    <t>20/5/2022</t>
  </si>
  <si>
    <t>30/6/2022</t>
  </si>
  <si>
    <t>23/5/2022</t>
  </si>
  <si>
    <t>26/05/2022</t>
  </si>
  <si>
    <t>18/6/2022</t>
  </si>
  <si>
    <t>23/6/2022</t>
  </si>
  <si>
    <t>21/05/2022</t>
  </si>
  <si>
    <t>26/06/2022</t>
  </si>
  <si>
    <t>25/5/2022</t>
  </si>
  <si>
    <t>24/5/2022</t>
  </si>
  <si>
    <t>27/5/2022</t>
  </si>
  <si>
    <t>20/05/2022</t>
  </si>
  <si>
    <t>22/5/2022</t>
  </si>
  <si>
    <t>23/7/2022</t>
  </si>
  <si>
    <t>15/06/2022</t>
  </si>
  <si>
    <t>24/6/2022</t>
  </si>
  <si>
    <t>25/05/2022</t>
  </si>
  <si>
    <t>27/05/2022</t>
  </si>
  <si>
    <t>21/06/2022</t>
  </si>
  <si>
    <t>16/06/2022</t>
  </si>
  <si>
    <t>13/5/2022</t>
  </si>
  <si>
    <t>16/5/2022</t>
  </si>
  <si>
    <t>25/04/2023</t>
  </si>
  <si>
    <t>15/03/2023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</si>
</sst>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5" borderId="1" xfId="0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1" fontId="2" fillId="0" borderId="1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ngs\Downloads\PUC%20SCIENCE\20212022%20CB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Check%20List%20Report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6">
          <cell r="A6">
            <v>1</v>
          </cell>
          <cell r="B6" t="str">
            <v>ABHINANDAN DHAREPPA PADASALAGI</v>
          </cell>
          <cell r="C6" t="str">
            <v>ABHINANDAN</v>
          </cell>
        </row>
        <row r="7">
          <cell r="A7">
            <v>2</v>
          </cell>
          <cell r="B7" t="str">
            <v>ABHINANDAN M GUMMANNAVAR</v>
          </cell>
          <cell r="C7" t="str">
            <v>ABHINAN</v>
          </cell>
        </row>
        <row r="8">
          <cell r="A8">
            <v>3</v>
          </cell>
          <cell r="B8" t="str">
            <v>ABHINAV KADAPURE</v>
          </cell>
          <cell r="C8" t="str">
            <v xml:space="preserve">ABHINAV </v>
          </cell>
        </row>
        <row r="9">
          <cell r="A9">
            <v>4</v>
          </cell>
          <cell r="B9" t="str">
            <v>ABHIRAMI VAJRAMATTI</v>
          </cell>
          <cell r="C9" t="str">
            <v>ABHIRAMI</v>
          </cell>
        </row>
        <row r="10">
          <cell r="A10">
            <v>5</v>
          </cell>
          <cell r="B10" t="str">
            <v>ABHISHEK GANGAPPA PUTANI</v>
          </cell>
          <cell r="C10" t="str">
            <v>ABHISHEK</v>
          </cell>
        </row>
        <row r="11">
          <cell r="A11">
            <v>6</v>
          </cell>
          <cell r="B11" t="str">
            <v>ABHISHEK MALLAPPA MALAGANVI</v>
          </cell>
          <cell r="C11" t="str">
            <v>ABHISHE</v>
          </cell>
        </row>
        <row r="12">
          <cell r="A12">
            <v>7</v>
          </cell>
          <cell r="B12" t="str">
            <v>ADINATH BHARATESH ASKI</v>
          </cell>
          <cell r="C12" t="str">
            <v>ADINAT</v>
          </cell>
        </row>
        <row r="13">
          <cell r="A13">
            <v>8</v>
          </cell>
          <cell r="B13" t="str">
            <v>ADITYA BANAJAWAD</v>
          </cell>
          <cell r="C13" t="str">
            <v>ADITYA BA</v>
          </cell>
        </row>
        <row r="14">
          <cell r="A14">
            <v>9</v>
          </cell>
          <cell r="B14" t="str">
            <v>AISHWARYA CHANNAPPA MURABATTI</v>
          </cell>
          <cell r="C14" t="str">
            <v>AISHW</v>
          </cell>
        </row>
        <row r="15">
          <cell r="A15">
            <v>10</v>
          </cell>
          <cell r="B15" t="str">
            <v>AKASH HANAMANT PATROT</v>
          </cell>
          <cell r="C15" t="str">
            <v>AKASH H</v>
          </cell>
        </row>
        <row r="16">
          <cell r="A16">
            <v>11</v>
          </cell>
          <cell r="B16" t="str">
            <v>AKSHATA KALLAPPA NAIK</v>
          </cell>
          <cell r="C16" t="str">
            <v>AKSHA</v>
          </cell>
        </row>
        <row r="17">
          <cell r="A17">
            <v>12</v>
          </cell>
          <cell r="B17" t="str">
            <v>ALIYA REZA SOLAPURKAR</v>
          </cell>
          <cell r="C17" t="str">
            <v xml:space="preserve">ALIYA </v>
          </cell>
        </row>
        <row r="18">
          <cell r="A18">
            <v>13</v>
          </cell>
          <cell r="B18" t="str">
            <v>AMRUTA SADASHIV MUDIGOUDAR</v>
          </cell>
          <cell r="C18" t="str">
            <v xml:space="preserve">AMRUTA </v>
          </cell>
        </row>
        <row r="19">
          <cell r="A19">
            <v>14</v>
          </cell>
          <cell r="B19" t="str">
            <v>ANJANEY DILEEP PATIL</v>
          </cell>
          <cell r="C19" t="str">
            <v>ANJANE</v>
          </cell>
        </row>
        <row r="20">
          <cell r="A20">
            <v>15</v>
          </cell>
          <cell r="B20" t="str">
            <v>ANKITA PRAMATH DATAWAD</v>
          </cell>
          <cell r="C20" t="str">
            <v xml:space="preserve">ANKITA </v>
          </cell>
        </row>
        <row r="21">
          <cell r="A21">
            <v>16</v>
          </cell>
          <cell r="B21" t="str">
            <v>APOORVA DUNDAPPA HEGADE</v>
          </cell>
          <cell r="C21" t="str">
            <v>APOORV</v>
          </cell>
        </row>
        <row r="22">
          <cell r="A22">
            <v>17</v>
          </cell>
          <cell r="B22" t="str">
            <v>ARPITA VINAYAK NESARAGI</v>
          </cell>
          <cell r="C22" t="str">
            <v>ARPI</v>
          </cell>
        </row>
        <row r="23">
          <cell r="A23">
            <v>18</v>
          </cell>
          <cell r="B23" t="str">
            <v>ARUN KADAPPA KUNCHANUR</v>
          </cell>
          <cell r="C23" t="str">
            <v>ARUN K</v>
          </cell>
        </row>
        <row r="24">
          <cell r="A24">
            <v>19</v>
          </cell>
          <cell r="B24" t="str">
            <v>ASHRAF AMEENSAB NADAF</v>
          </cell>
          <cell r="C24" t="str">
            <v>ASHRAF</v>
          </cell>
        </row>
        <row r="25">
          <cell r="A25">
            <v>20</v>
          </cell>
          <cell r="B25" t="str">
            <v>ATMIKA VRASHABH BOLE</v>
          </cell>
          <cell r="C25" t="str">
            <v xml:space="preserve">ATMIKA </v>
          </cell>
        </row>
        <row r="26">
          <cell r="A26">
            <v>21</v>
          </cell>
          <cell r="B26" t="str">
            <v>AVINASH SHRIPATI GADIWADDAR</v>
          </cell>
          <cell r="C26" t="str">
            <v>AVINASH S</v>
          </cell>
        </row>
        <row r="27">
          <cell r="A27">
            <v>22</v>
          </cell>
          <cell r="B27" t="str">
            <v>BASAVARAJ SHIVANAND KADASHETTI</v>
          </cell>
          <cell r="C27" t="str">
            <v xml:space="preserve">BASAVARAJ </v>
          </cell>
        </row>
        <row r="28">
          <cell r="A28">
            <v>23</v>
          </cell>
          <cell r="B28" t="str">
            <v>BHAGYASHRI BASAVARAJ GIRANIVADDAR</v>
          </cell>
          <cell r="C28" t="str">
            <v>BHAGYAS</v>
          </cell>
        </row>
        <row r="29">
          <cell r="A29">
            <v>24</v>
          </cell>
          <cell r="B29" t="str">
            <v>BHAVANA RAJENDRA PARIT</v>
          </cell>
          <cell r="C29" t="str">
            <v>BHAVANA R</v>
          </cell>
        </row>
        <row r="30">
          <cell r="A30">
            <v>25</v>
          </cell>
          <cell r="B30" t="str">
            <v>CHANDRIKA SHANKAR MUGALKOD</v>
          </cell>
          <cell r="C30" t="str">
            <v>CHANDRIK</v>
          </cell>
        </row>
        <row r="31">
          <cell r="A31">
            <v>26</v>
          </cell>
          <cell r="B31" t="str">
            <v>DANAGOUD SANGAPPA PATIL</v>
          </cell>
          <cell r="C31" t="str">
            <v xml:space="preserve">DANAGOUD </v>
          </cell>
        </row>
        <row r="32">
          <cell r="A32">
            <v>27</v>
          </cell>
          <cell r="B32" t="str">
            <v>DANESHWAR VIRABHADRA GADI</v>
          </cell>
          <cell r="C32" t="str">
            <v>DANESHW</v>
          </cell>
        </row>
        <row r="33">
          <cell r="A33">
            <v>28</v>
          </cell>
          <cell r="B33" t="str">
            <v>DARSHAN BAHUBALI KALAJ</v>
          </cell>
          <cell r="C33" t="str">
            <v>DARSHA</v>
          </cell>
        </row>
        <row r="34">
          <cell r="A34">
            <v>29</v>
          </cell>
          <cell r="B34" t="str">
            <v>GANESH HANAMANT GADIWADDAR</v>
          </cell>
          <cell r="C34" t="str">
            <v>GANESH</v>
          </cell>
        </row>
        <row r="35">
          <cell r="A35">
            <v>30</v>
          </cell>
          <cell r="B35" t="str">
            <v>GANESH SAMBHAJI NIDAVANI</v>
          </cell>
          <cell r="C35" t="str">
            <v>GANESH</v>
          </cell>
        </row>
        <row r="36">
          <cell r="A36">
            <v>31</v>
          </cell>
          <cell r="B36" t="str">
            <v>GIRISH MAHANING KHETAGOUDAR</v>
          </cell>
          <cell r="C36" t="str">
            <v>GIRISH</v>
          </cell>
        </row>
        <row r="37">
          <cell r="A37">
            <v>32</v>
          </cell>
          <cell r="B37" t="str">
            <v>JISHNU JAYAPAL SHIRAHATTI</v>
          </cell>
          <cell r="C37" t="str">
            <v>JISHN</v>
          </cell>
        </row>
        <row r="38">
          <cell r="A38">
            <v>33</v>
          </cell>
          <cell r="B38" t="str">
            <v>JYOTI AJIT MAGADUM</v>
          </cell>
          <cell r="C38" t="str">
            <v xml:space="preserve">JYOTI </v>
          </cell>
        </row>
        <row r="39">
          <cell r="A39">
            <v>34</v>
          </cell>
          <cell r="B39" t="str">
            <v>KARTIK RAMESH KALATIPPI</v>
          </cell>
          <cell r="C39" t="str">
            <v>KARTIK</v>
          </cell>
        </row>
        <row r="40">
          <cell r="A40">
            <v>35</v>
          </cell>
          <cell r="B40" t="str">
            <v>KEERTI LAKSHMAN TULASIGERI</v>
          </cell>
          <cell r="C40" t="str">
            <v>KEERTI</v>
          </cell>
        </row>
        <row r="41">
          <cell r="A41">
            <v>36</v>
          </cell>
          <cell r="B41" t="str">
            <v>KEERTI RAMESH KALATIPPI</v>
          </cell>
          <cell r="C41" t="str">
            <v>KEERT</v>
          </cell>
        </row>
        <row r="42">
          <cell r="A42">
            <v>37</v>
          </cell>
          <cell r="B42" t="str">
            <v>KUNAL PRAFUL KUSANALE</v>
          </cell>
          <cell r="C42" t="str">
            <v>KUNAL</v>
          </cell>
        </row>
        <row r="43">
          <cell r="A43">
            <v>38</v>
          </cell>
          <cell r="B43" t="str">
            <v>LAXMI NAIKWADI</v>
          </cell>
          <cell r="C43" t="str">
            <v>LAXMI</v>
          </cell>
        </row>
        <row r="44">
          <cell r="A44">
            <v>39</v>
          </cell>
          <cell r="B44" t="str">
            <v>LAXMI SHIVAPUTRAYYA HIREMATH</v>
          </cell>
          <cell r="C44" t="str">
            <v>LAXMI SH</v>
          </cell>
        </row>
        <row r="45">
          <cell r="A45">
            <v>40</v>
          </cell>
          <cell r="B45" t="str">
            <v>MAHABUBI JAVEED JAMADAR</v>
          </cell>
          <cell r="C45" t="str">
            <v>MAHABUB</v>
          </cell>
        </row>
        <row r="46">
          <cell r="A46">
            <v>41</v>
          </cell>
          <cell r="B46" t="str">
            <v>MALLESH RAMESH TELASANG</v>
          </cell>
          <cell r="C46" t="str">
            <v>MALLESH RAM</v>
          </cell>
        </row>
        <row r="47">
          <cell r="A47">
            <v>42</v>
          </cell>
          <cell r="B47" t="str">
            <v>MALLIKARJUN BASAVARAJ TOTAD</v>
          </cell>
          <cell r="C47" t="str">
            <v>MALLIKARJUN</v>
          </cell>
        </row>
        <row r="48">
          <cell r="A48">
            <v>43</v>
          </cell>
          <cell r="B48" t="str">
            <v>MALLIKARJUN GURUGOUDA PATIL</v>
          </cell>
          <cell r="C48" t="str">
            <v>MALLIKARJUN</v>
          </cell>
        </row>
        <row r="49">
          <cell r="A49">
            <v>44</v>
          </cell>
          <cell r="B49" t="str">
            <v>MALLIKARJUN HOSAPETI</v>
          </cell>
          <cell r="C49" t="str">
            <v>MALLIKARJUN</v>
          </cell>
        </row>
        <row r="50">
          <cell r="A50">
            <v>45</v>
          </cell>
          <cell r="B50" t="str">
            <v>MALLIKARJUN NINGAPPA KHAWASI</v>
          </cell>
          <cell r="C50" t="str">
            <v>MALLIKARJUN</v>
          </cell>
        </row>
        <row r="51">
          <cell r="A51">
            <v>46</v>
          </cell>
          <cell r="B51" t="str">
            <v>MALLIKARJUN SHRISHAIL MUGALKHOD</v>
          </cell>
          <cell r="C51" t="str">
            <v>MALLIKA</v>
          </cell>
        </row>
        <row r="52">
          <cell r="A52">
            <v>47</v>
          </cell>
          <cell r="B52" t="str">
            <v>MANISHA RAJENDRA KAMBLE</v>
          </cell>
          <cell r="C52" t="str">
            <v>MA</v>
          </cell>
        </row>
        <row r="53">
          <cell r="A53">
            <v>48</v>
          </cell>
          <cell r="B53" t="str">
            <v>MD REHAN MAHALINGPUR</v>
          </cell>
          <cell r="C53" t="str">
            <v>MD REHAN</v>
          </cell>
        </row>
        <row r="54">
          <cell r="A54">
            <v>49</v>
          </cell>
          <cell r="B54" t="str">
            <v>MEGHARAJ SHREEPAL SAVANTANAVAR</v>
          </cell>
          <cell r="C54" t="str">
            <v>MEGHA</v>
          </cell>
        </row>
        <row r="55">
          <cell r="A55">
            <v>50</v>
          </cell>
          <cell r="B55" t="str">
            <v>MEHAK DANGE</v>
          </cell>
          <cell r="C55" t="str">
            <v>MEHAK DA</v>
          </cell>
        </row>
        <row r="56">
          <cell r="A56">
            <v>51</v>
          </cell>
          <cell r="B56" t="str">
            <v>MINAKSHI MAHADEV BADAKUNDRI</v>
          </cell>
          <cell r="C56" t="str">
            <v>MINAKS</v>
          </cell>
        </row>
        <row r="57">
          <cell r="A57">
            <v>52</v>
          </cell>
          <cell r="B57" t="str">
            <v>MURALI KARIGAR</v>
          </cell>
          <cell r="C57" t="str">
            <v>MURALI KAR</v>
          </cell>
        </row>
        <row r="58">
          <cell r="A58">
            <v>53</v>
          </cell>
          <cell r="B58" t="str">
            <v>NANDAKUMAR LOKESH TOTAD</v>
          </cell>
          <cell r="C58" t="str">
            <v>NANDAK</v>
          </cell>
        </row>
        <row r="59">
          <cell r="A59">
            <v>54</v>
          </cell>
          <cell r="B59" t="str">
            <v>NAVEEN SHIVAPPA ULLAGADDI</v>
          </cell>
          <cell r="C59" t="str">
            <v>NAVEEN SH</v>
          </cell>
        </row>
        <row r="60">
          <cell r="A60">
            <v>55</v>
          </cell>
          <cell r="B60" t="str">
            <v>NILAMBIKA BASAVARAJ BASAGOUDAR</v>
          </cell>
          <cell r="C60" t="str">
            <v>NILAM</v>
          </cell>
        </row>
        <row r="61">
          <cell r="A61">
            <v>56</v>
          </cell>
          <cell r="B61" t="str">
            <v>OMKAR CHANDRAKANT HIREKODI</v>
          </cell>
          <cell r="C61" t="str">
            <v>OMKAR C</v>
          </cell>
        </row>
        <row r="62">
          <cell r="A62">
            <v>57</v>
          </cell>
          <cell r="B62" t="str">
            <v>PALLAVI KRISHNAPPA KHOT</v>
          </cell>
          <cell r="C62" t="str">
            <v>PALLAVI</v>
          </cell>
        </row>
        <row r="63">
          <cell r="A63">
            <v>58</v>
          </cell>
          <cell r="B63" t="str">
            <v>PALLAVI LAXMAN MANTUR</v>
          </cell>
          <cell r="C63" t="str">
            <v>PALLA</v>
          </cell>
        </row>
        <row r="64">
          <cell r="A64">
            <v>59</v>
          </cell>
          <cell r="B64" t="str">
            <v>PARTH SHIVANAND MALAGANVI</v>
          </cell>
          <cell r="C64" t="str">
            <v>PARTH SH</v>
          </cell>
        </row>
        <row r="65">
          <cell r="A65">
            <v>60</v>
          </cell>
          <cell r="B65" t="str">
            <v>POORNIMA RAVINDRA GURAV</v>
          </cell>
          <cell r="C65" t="str">
            <v>POORNI</v>
          </cell>
        </row>
        <row r="66">
          <cell r="A66">
            <v>61</v>
          </cell>
          <cell r="B66" t="str">
            <v>PRACHI S NADGOUD</v>
          </cell>
          <cell r="C66" t="str">
            <v xml:space="preserve">PRACHI </v>
          </cell>
        </row>
        <row r="67">
          <cell r="A67">
            <v>62</v>
          </cell>
          <cell r="B67" t="str">
            <v>PRAJWAL GIRAMALLAYYA MATHAPATI</v>
          </cell>
          <cell r="C67" t="str">
            <v>PRAJWAL</v>
          </cell>
        </row>
        <row r="68">
          <cell r="A68">
            <v>63</v>
          </cell>
          <cell r="B68" t="str">
            <v>PRAJWAL KUPENDRA MANG</v>
          </cell>
          <cell r="C68" t="str">
            <v>PRAJWAL</v>
          </cell>
        </row>
        <row r="69">
          <cell r="A69">
            <v>64</v>
          </cell>
          <cell r="B69" t="str">
            <v>PRAJWAL PATROT</v>
          </cell>
          <cell r="C69" t="str">
            <v>PRAJWA</v>
          </cell>
        </row>
        <row r="70">
          <cell r="A70">
            <v>65</v>
          </cell>
          <cell r="B70" t="str">
            <v>PRASAD PRABHUDEV KANNUR</v>
          </cell>
          <cell r="C70" t="str">
            <v>PRASAD P</v>
          </cell>
        </row>
        <row r="71">
          <cell r="A71">
            <v>66</v>
          </cell>
          <cell r="B71" t="str">
            <v>PRASANNA SUTAR</v>
          </cell>
          <cell r="C71" t="str">
            <v>PRASANNA SUTA</v>
          </cell>
        </row>
        <row r="72">
          <cell r="A72">
            <v>67</v>
          </cell>
          <cell r="B72" t="str">
            <v>PRASANNAKUMAR RAJESH GULEDAGUDDA</v>
          </cell>
          <cell r="C72" t="str">
            <v>PRASANNA</v>
          </cell>
        </row>
        <row r="73">
          <cell r="A73">
            <v>68</v>
          </cell>
          <cell r="B73" t="str">
            <v>PRASHANT P HALINGALI</v>
          </cell>
          <cell r="C73" t="str">
            <v>PRAS</v>
          </cell>
        </row>
        <row r="74">
          <cell r="A74">
            <v>69</v>
          </cell>
          <cell r="B74" t="str">
            <v>PREM BASAVARAJ GALATAGI</v>
          </cell>
          <cell r="C74" t="str">
            <v xml:space="preserve">PREM </v>
          </cell>
        </row>
        <row r="75">
          <cell r="A75">
            <v>70</v>
          </cell>
          <cell r="B75" t="str">
            <v>PREMA NAGAPPA HIPPARAGI</v>
          </cell>
          <cell r="C75" t="str">
            <v>PREMA N</v>
          </cell>
        </row>
        <row r="76">
          <cell r="A76">
            <v>71</v>
          </cell>
          <cell r="B76" t="str">
            <v>PRUTHVI AJITKUMAR DESAI</v>
          </cell>
          <cell r="C76" t="str">
            <v>PRUTH</v>
          </cell>
        </row>
        <row r="77">
          <cell r="A77">
            <v>72</v>
          </cell>
          <cell r="B77" t="str">
            <v>RAHUL CHIDANAND DODDASHIVANNAVAR</v>
          </cell>
          <cell r="C77" t="str">
            <v>RAHUL</v>
          </cell>
        </row>
        <row r="78">
          <cell r="A78">
            <v>73</v>
          </cell>
          <cell r="B78" t="str">
            <v>RAHUL KALLAPPA MANEPPANAVAR</v>
          </cell>
          <cell r="C78" t="str">
            <v xml:space="preserve">RAHUL </v>
          </cell>
        </row>
        <row r="79">
          <cell r="A79">
            <v>74</v>
          </cell>
          <cell r="B79" t="str">
            <v>RAKSHA NARAYAN BHATTAD</v>
          </cell>
          <cell r="C79" t="str">
            <v>RAKSHA N</v>
          </cell>
        </row>
        <row r="80">
          <cell r="A80">
            <v>75</v>
          </cell>
          <cell r="B80" t="str">
            <v>RAKSHITA SURESHKUMAR GURANI</v>
          </cell>
          <cell r="C80" t="str">
            <v>RAKSHITA</v>
          </cell>
        </row>
        <row r="81">
          <cell r="A81">
            <v>76</v>
          </cell>
          <cell r="B81" t="str">
            <v xml:space="preserve">RAKSHITA TIMMANNA TULASIGERI </v>
          </cell>
          <cell r="C81" t="str">
            <v>RAKSHIT</v>
          </cell>
        </row>
        <row r="82">
          <cell r="A82">
            <v>77</v>
          </cell>
          <cell r="B82" t="str">
            <v>RAVIRAJ M MECHANNAVAR</v>
          </cell>
          <cell r="C82" t="str">
            <v>RAVIR</v>
          </cell>
        </row>
        <row r="83">
          <cell r="A83">
            <v>78</v>
          </cell>
          <cell r="B83" t="str">
            <v>RAYAN NIYAZ SANADI</v>
          </cell>
          <cell r="C83" t="str">
            <v xml:space="preserve">RAYAN </v>
          </cell>
        </row>
        <row r="84">
          <cell r="A84">
            <v>79</v>
          </cell>
          <cell r="B84" t="str">
            <v>RESHMA MECHANNAVAR</v>
          </cell>
          <cell r="C84" t="str">
            <v>RESH</v>
          </cell>
        </row>
        <row r="85">
          <cell r="A85">
            <v>80</v>
          </cell>
          <cell r="B85" t="str">
            <v>RIYA AJAY BOOB</v>
          </cell>
          <cell r="C85" t="str">
            <v>RIYA A</v>
          </cell>
        </row>
        <row r="86">
          <cell r="A86">
            <v>81</v>
          </cell>
          <cell r="B86" t="str">
            <v>SACHIN PARASHURAM NARODE</v>
          </cell>
          <cell r="C86" t="str">
            <v>SACHIN</v>
          </cell>
        </row>
        <row r="87">
          <cell r="A87">
            <v>82</v>
          </cell>
          <cell r="B87" t="str">
            <v>SAKSHI S DURGANNAVAR</v>
          </cell>
          <cell r="C87" t="str">
            <v xml:space="preserve">SAKSHI S </v>
          </cell>
        </row>
        <row r="88">
          <cell r="A88">
            <v>83</v>
          </cell>
          <cell r="B88" t="str">
            <v>SAMRUDDHI MANOJKUMAR SHAHA</v>
          </cell>
          <cell r="C88" t="str">
            <v>SAMRUDDHI</v>
          </cell>
        </row>
        <row r="89">
          <cell r="A89">
            <v>84</v>
          </cell>
          <cell r="B89" t="str">
            <v>SANGAMESH SHANKAR BADIGER</v>
          </cell>
          <cell r="C89" t="str">
            <v>SANGAME</v>
          </cell>
        </row>
        <row r="90">
          <cell r="A90">
            <v>85</v>
          </cell>
          <cell r="B90" t="str">
            <v>SANMATI CHANDRAKANT DANIGOND</v>
          </cell>
          <cell r="C90" t="str">
            <v>SANMAT</v>
          </cell>
        </row>
        <row r="91">
          <cell r="A91">
            <v>86</v>
          </cell>
          <cell r="B91" t="str">
            <v>SAVITA MAHESH GHULAPPANAVAR</v>
          </cell>
          <cell r="C91" t="str">
            <v xml:space="preserve">SAVITA </v>
          </cell>
        </row>
        <row r="92">
          <cell r="A92">
            <v>87</v>
          </cell>
          <cell r="B92" t="str">
            <v>SHARADA GIRAMALLAPPA SATIGOUDAR</v>
          </cell>
          <cell r="C92" t="str">
            <v>SHARAD</v>
          </cell>
        </row>
        <row r="93">
          <cell r="A93">
            <v>88</v>
          </cell>
          <cell r="B93" t="str">
            <v>SHARAT ASANGEPPA KOTAGI</v>
          </cell>
          <cell r="C93" t="str">
            <v>SHARAT</v>
          </cell>
        </row>
        <row r="94">
          <cell r="A94">
            <v>89</v>
          </cell>
          <cell r="B94" t="str">
            <v>SHEJAL ADHIRAJ SHAHA</v>
          </cell>
          <cell r="C94" t="str">
            <v>SHEJAL AD</v>
          </cell>
        </row>
        <row r="95">
          <cell r="A95">
            <v>90</v>
          </cell>
          <cell r="B95" t="str">
            <v>SHIVANAND SHIVARUDRA MUDASHI</v>
          </cell>
          <cell r="C95" t="str">
            <v>SHIVANAN</v>
          </cell>
        </row>
        <row r="96">
          <cell r="A96">
            <v>91</v>
          </cell>
          <cell r="B96" t="str">
            <v>SHIVARAJ GAWADE</v>
          </cell>
          <cell r="C96" t="str">
            <v>SHIVARAJ</v>
          </cell>
        </row>
        <row r="97">
          <cell r="A97">
            <v>92</v>
          </cell>
          <cell r="B97" t="str">
            <v>SHRADDHA SUBHASH SANGALI</v>
          </cell>
          <cell r="C97" t="str">
            <v>SHRADD</v>
          </cell>
        </row>
        <row r="98">
          <cell r="A98">
            <v>93</v>
          </cell>
          <cell r="B98" t="str">
            <v>SHREYA NINGAPPA AMBIGER</v>
          </cell>
          <cell r="C98" t="str">
            <v xml:space="preserve">SHREYA </v>
          </cell>
        </row>
        <row r="99">
          <cell r="A99">
            <v>94</v>
          </cell>
          <cell r="B99" t="str">
            <v>SHREYAS UDAYRAJ SHETTI</v>
          </cell>
          <cell r="C99" t="str">
            <v xml:space="preserve">SHREYAS </v>
          </cell>
        </row>
        <row r="100">
          <cell r="A100">
            <v>95</v>
          </cell>
          <cell r="B100" t="str">
            <v>SHRIDEVI NIJAGUNI BIRADAR</v>
          </cell>
          <cell r="C100" t="str">
            <v>SHRIDEVI</v>
          </cell>
        </row>
        <row r="101">
          <cell r="A101">
            <v>96</v>
          </cell>
          <cell r="B101" t="str">
            <v xml:space="preserve">SHRIDHAR MALI </v>
          </cell>
          <cell r="C101" t="str">
            <v>SHRIDHAR</v>
          </cell>
        </row>
        <row r="102">
          <cell r="A102">
            <v>97</v>
          </cell>
          <cell r="B102" t="str">
            <v>SHRIDHAR SANJAY BELAVI</v>
          </cell>
          <cell r="C102" t="str">
            <v>SHRIDHAR SA</v>
          </cell>
        </row>
        <row r="103">
          <cell r="A103">
            <v>98</v>
          </cell>
          <cell r="B103" t="str">
            <v>SHRIKRISHNA HOSUR</v>
          </cell>
          <cell r="C103" t="str">
            <v>SHRIKRISH</v>
          </cell>
        </row>
        <row r="104">
          <cell r="A104">
            <v>99</v>
          </cell>
          <cell r="B104" t="str">
            <v>SHRINIVAS RAMESH MAHADIK</v>
          </cell>
          <cell r="C104" t="str">
            <v>SHRINIVA</v>
          </cell>
        </row>
        <row r="105">
          <cell r="A105">
            <v>100</v>
          </cell>
          <cell r="B105" t="str">
            <v>SHRUSHTI DARUR</v>
          </cell>
          <cell r="C105" t="str">
            <v>SHRUSH</v>
          </cell>
        </row>
        <row r="106">
          <cell r="A106">
            <v>101</v>
          </cell>
          <cell r="B106" t="str">
            <v>SHRUTI D DURGANNAVAR</v>
          </cell>
          <cell r="C106" t="str">
            <v xml:space="preserve">SHRUTI </v>
          </cell>
        </row>
        <row r="107">
          <cell r="A107">
            <v>102</v>
          </cell>
          <cell r="B107" t="str">
            <v>SHUBHAM SANJIV NIDAVANI</v>
          </cell>
          <cell r="C107" t="str">
            <v>SHUBHAM SANJ</v>
          </cell>
        </row>
        <row r="108">
          <cell r="A108">
            <v>103</v>
          </cell>
          <cell r="B108" t="str">
            <v>SIDDANAGOUDA CHANNAGIREPPA DESAI</v>
          </cell>
          <cell r="C108" t="str">
            <v>SIDDANAG</v>
          </cell>
        </row>
        <row r="109">
          <cell r="A109">
            <v>104</v>
          </cell>
          <cell r="B109" t="str">
            <v>SIDDARTH KIRAN MORCI</v>
          </cell>
          <cell r="C109" t="str">
            <v xml:space="preserve">SIDDARTH </v>
          </cell>
        </row>
        <row r="110">
          <cell r="A110">
            <v>105</v>
          </cell>
          <cell r="B110" t="str">
            <v>SIDDHARTH BASAVARAJ KARALE</v>
          </cell>
          <cell r="C110" t="str">
            <v>SIDDHARTH</v>
          </cell>
        </row>
        <row r="111">
          <cell r="A111">
            <v>106</v>
          </cell>
          <cell r="B111" t="str">
            <v>SIDDHARTH SHRIMANT HOSUR</v>
          </cell>
          <cell r="C111" t="str">
            <v>SIDDH</v>
          </cell>
        </row>
        <row r="112">
          <cell r="A112">
            <v>107</v>
          </cell>
          <cell r="B112" t="str">
            <v>SNEHA LAXMAN KOGANOLI</v>
          </cell>
          <cell r="C112" t="str">
            <v>SNEHA</v>
          </cell>
        </row>
        <row r="113">
          <cell r="A113">
            <v>108</v>
          </cell>
          <cell r="B113" t="str">
            <v>SNEHA UDAYKUMAR GHATAKAMBLE</v>
          </cell>
          <cell r="C113" t="str">
            <v xml:space="preserve">SNEHA </v>
          </cell>
        </row>
        <row r="114">
          <cell r="A114">
            <v>109</v>
          </cell>
          <cell r="B114" t="str">
            <v>SNEHIT SHEGUNASI</v>
          </cell>
          <cell r="C114" t="str">
            <v>SNEHIT</v>
          </cell>
        </row>
        <row r="115">
          <cell r="A115">
            <v>110</v>
          </cell>
          <cell r="B115" t="str">
            <v>SOMESH HADAPAD</v>
          </cell>
          <cell r="C115" t="str">
            <v>SOMESH</v>
          </cell>
        </row>
        <row r="116">
          <cell r="A116">
            <v>111</v>
          </cell>
          <cell r="B116" t="str">
            <v>SONALI SHARADKUMAR NANDRE</v>
          </cell>
          <cell r="C116" t="str">
            <v>SONALI S</v>
          </cell>
        </row>
        <row r="117">
          <cell r="A117">
            <v>112</v>
          </cell>
          <cell r="B117" t="str">
            <v>SOUJANYA JAYAPAL SAVANTNAVAR</v>
          </cell>
          <cell r="C117" t="str">
            <v>SOUJANYA</v>
          </cell>
        </row>
        <row r="118">
          <cell r="A118">
            <v>113</v>
          </cell>
          <cell r="B118" t="str">
            <v>SOUJANYA PATIL</v>
          </cell>
          <cell r="C118" t="str">
            <v>SOUJAN</v>
          </cell>
        </row>
        <row r="119">
          <cell r="A119">
            <v>114</v>
          </cell>
          <cell r="B119" t="str">
            <v>SOUMYA DAYANAND BHANDARKAVATE</v>
          </cell>
          <cell r="C119" t="str">
            <v>SOUMYA</v>
          </cell>
        </row>
        <row r="120">
          <cell r="A120">
            <v>115</v>
          </cell>
          <cell r="B120" t="str">
            <v>SOUMYA MURALIDHAR KAMBAR</v>
          </cell>
          <cell r="C120" t="str">
            <v xml:space="preserve">SOUMYA </v>
          </cell>
        </row>
        <row r="121">
          <cell r="A121">
            <v>116</v>
          </cell>
          <cell r="B121" t="str">
            <v>SPOORTI SURESH PURANIK</v>
          </cell>
          <cell r="C121" t="str">
            <v>SPOORTI</v>
          </cell>
        </row>
        <row r="122">
          <cell r="A122">
            <v>117</v>
          </cell>
          <cell r="B122" t="str">
            <v>SRUSHTI A NANDAGAVI</v>
          </cell>
          <cell r="C122" t="str">
            <v>SRUSHTI</v>
          </cell>
        </row>
        <row r="123">
          <cell r="A123">
            <v>118</v>
          </cell>
          <cell r="B123" t="str">
            <v>SRUSHTI ANNAPPA KAGAWADE</v>
          </cell>
          <cell r="C123" t="str">
            <v>SRUSHTI</v>
          </cell>
        </row>
        <row r="124">
          <cell r="A124">
            <v>119</v>
          </cell>
          <cell r="B124" t="str">
            <v>SRUSHTI ARJUN KOPPAD</v>
          </cell>
          <cell r="C124" t="str">
            <v>SRUSHTI</v>
          </cell>
        </row>
        <row r="125">
          <cell r="A125">
            <v>120</v>
          </cell>
          <cell r="B125" t="str">
            <v>SRUSHTI JAVALAGI</v>
          </cell>
          <cell r="C125" t="str">
            <v>SRUSHTI</v>
          </cell>
        </row>
        <row r="126">
          <cell r="A126">
            <v>121</v>
          </cell>
          <cell r="B126" t="str">
            <v>SRUSHTI SIDDAPPA GUDODAGI</v>
          </cell>
          <cell r="C126" t="str">
            <v xml:space="preserve">SRUSHTI </v>
          </cell>
        </row>
        <row r="127">
          <cell r="A127">
            <v>122</v>
          </cell>
          <cell r="B127" t="str">
            <v>SUCHITRA MAHANTESH BYAKUD</v>
          </cell>
          <cell r="C127" t="str">
            <v xml:space="preserve">SUCHITRA </v>
          </cell>
        </row>
        <row r="128">
          <cell r="A128">
            <v>123</v>
          </cell>
          <cell r="B128" t="str">
            <v>SUDARSHAN RAJENDRA KALAKERI</v>
          </cell>
          <cell r="C128" t="str">
            <v>SUDAR</v>
          </cell>
        </row>
        <row r="129">
          <cell r="A129">
            <v>124</v>
          </cell>
          <cell r="B129" t="str">
            <v>SUJAL VILAS NIKADE</v>
          </cell>
          <cell r="C129" t="str">
            <v>SUJAL</v>
          </cell>
        </row>
        <row r="130">
          <cell r="A130">
            <v>125</v>
          </cell>
          <cell r="B130" t="str">
            <v>SUJAN NAGESH KULAL</v>
          </cell>
          <cell r="C130" t="str">
            <v xml:space="preserve">SUJAN </v>
          </cell>
        </row>
        <row r="131">
          <cell r="A131">
            <v>126</v>
          </cell>
          <cell r="B131" t="str">
            <v>SUJEET NEELAKANTH HALAGALI</v>
          </cell>
          <cell r="C131" t="str">
            <v xml:space="preserve">SUJEET </v>
          </cell>
        </row>
        <row r="132">
          <cell r="A132">
            <v>127</v>
          </cell>
          <cell r="B132" t="str">
            <v>SUPRITA GURAV</v>
          </cell>
          <cell r="C132" t="str">
            <v xml:space="preserve">SUPRITA </v>
          </cell>
        </row>
        <row r="133">
          <cell r="A133">
            <v>128</v>
          </cell>
          <cell r="B133" t="str">
            <v>SUSHMITA APPASAB HIPPARAGI</v>
          </cell>
          <cell r="C133" t="str">
            <v>SUSHMIT</v>
          </cell>
        </row>
        <row r="134">
          <cell r="A134">
            <v>129</v>
          </cell>
          <cell r="B134" t="str">
            <v>SUVARNA SHRIKANT RAMATEERTH</v>
          </cell>
          <cell r="C134" t="str">
            <v>SUVARN</v>
          </cell>
        </row>
        <row r="135">
          <cell r="A135">
            <v>130</v>
          </cell>
          <cell r="B135" t="str">
            <v>TANUJA RAKESH KADAM</v>
          </cell>
          <cell r="C135" t="str">
            <v>TANUJ</v>
          </cell>
        </row>
        <row r="136">
          <cell r="A136">
            <v>131</v>
          </cell>
          <cell r="B136" t="str">
            <v>TEJAS SAGAR BANAJAWAD</v>
          </cell>
          <cell r="C136" t="str">
            <v>TEJAS SAG</v>
          </cell>
        </row>
        <row r="137">
          <cell r="A137">
            <v>132</v>
          </cell>
          <cell r="B137" t="str">
            <v>TEJASWINI ANASAB BIRADAR</v>
          </cell>
          <cell r="C137" t="str">
            <v>TEJASW</v>
          </cell>
        </row>
        <row r="138">
          <cell r="A138">
            <v>133</v>
          </cell>
          <cell r="B138" t="str">
            <v>TRUPTI JAKKAPPA KAGGODE</v>
          </cell>
          <cell r="C138" t="str">
            <v>TRUPT</v>
          </cell>
        </row>
        <row r="139">
          <cell r="A139">
            <v>134</v>
          </cell>
          <cell r="B139" t="str">
            <v>UMESH SAMBHAJI KOLI</v>
          </cell>
          <cell r="C139" t="str">
            <v>UMESH SAM</v>
          </cell>
        </row>
        <row r="140">
          <cell r="A140">
            <v>135</v>
          </cell>
          <cell r="B140" t="str">
            <v>VAISHNAVI GATADE</v>
          </cell>
          <cell r="C140" t="str">
            <v>VAISHNAVI</v>
          </cell>
        </row>
        <row r="141">
          <cell r="A141">
            <v>136</v>
          </cell>
          <cell r="B141" t="str">
            <v>VAISHNAVI MUKUND JADHAV</v>
          </cell>
          <cell r="C141" t="str">
            <v>VAISHN</v>
          </cell>
        </row>
        <row r="142">
          <cell r="A142">
            <v>137</v>
          </cell>
          <cell r="B142" t="str">
            <v>VARADA RAGHAVENDRA PATTAR</v>
          </cell>
          <cell r="C142" t="str">
            <v xml:space="preserve">VARADA </v>
          </cell>
        </row>
        <row r="143">
          <cell r="A143">
            <v>138</v>
          </cell>
          <cell r="B143" t="str">
            <v>VRUSHAB SUNIL ALAGOND</v>
          </cell>
          <cell r="C143" t="str">
            <v>VRUSHAB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 list"/>
      <sheetName val="Sheet1"/>
    </sheetNames>
    <sheetDataSet>
      <sheetData sheetId="0" refreshError="1">
        <row r="7">
          <cell r="D7" t="str">
            <v>Registration No</v>
          </cell>
          <cell r="E7" t="str">
            <v>Sats No.</v>
          </cell>
        </row>
        <row r="8">
          <cell r="D8" t="str">
            <v>C210020</v>
          </cell>
          <cell r="E8">
            <v>229740575</v>
          </cell>
        </row>
        <row r="9">
          <cell r="D9">
            <v>20220439731</v>
          </cell>
          <cell r="E9">
            <v>101586947</v>
          </cell>
        </row>
        <row r="10">
          <cell r="D10">
            <v>18101448</v>
          </cell>
          <cell r="E10">
            <v>229841285</v>
          </cell>
        </row>
        <row r="11">
          <cell r="D11">
            <v>18133926</v>
          </cell>
          <cell r="E11">
            <v>235622716</v>
          </cell>
        </row>
        <row r="12">
          <cell r="D12">
            <v>18101394</v>
          </cell>
          <cell r="E12">
            <v>235649997</v>
          </cell>
        </row>
        <row r="13">
          <cell r="D13">
            <v>18101450</v>
          </cell>
          <cell r="E13">
            <v>235321723</v>
          </cell>
        </row>
        <row r="14">
          <cell r="D14">
            <v>18101132</v>
          </cell>
          <cell r="E14">
            <v>229833106</v>
          </cell>
        </row>
        <row r="15">
          <cell r="D15">
            <v>20220488388</v>
          </cell>
          <cell r="E15">
            <v>24678736</v>
          </cell>
        </row>
        <row r="16">
          <cell r="D16">
            <v>18101133</v>
          </cell>
          <cell r="E16">
            <v>235574768</v>
          </cell>
        </row>
        <row r="17">
          <cell r="D17">
            <v>20220288265</v>
          </cell>
          <cell r="E17">
            <v>38055909</v>
          </cell>
        </row>
        <row r="18">
          <cell r="D18">
            <v>18101400</v>
          </cell>
          <cell r="E18">
            <v>235566681</v>
          </cell>
        </row>
        <row r="19">
          <cell r="D19">
            <v>20220375024</v>
          </cell>
          <cell r="E19">
            <v>71007508</v>
          </cell>
        </row>
        <row r="20">
          <cell r="D20">
            <v>18133294</v>
          </cell>
          <cell r="E20">
            <v>235631828</v>
          </cell>
        </row>
        <row r="21">
          <cell r="D21">
            <v>20220370225</v>
          </cell>
          <cell r="E21">
            <v>47327225</v>
          </cell>
        </row>
        <row r="22">
          <cell r="D22">
            <v>20220388773</v>
          </cell>
          <cell r="E22">
            <v>35837094</v>
          </cell>
        </row>
        <row r="23">
          <cell r="D23">
            <v>20220488430</v>
          </cell>
          <cell r="E23">
            <v>26356471</v>
          </cell>
        </row>
        <row r="24">
          <cell r="D24">
            <v>20220358714</v>
          </cell>
          <cell r="E24">
            <v>82524631</v>
          </cell>
        </row>
        <row r="25">
          <cell r="D25">
            <v>20220388775</v>
          </cell>
          <cell r="E25">
            <v>12591914</v>
          </cell>
        </row>
        <row r="26">
          <cell r="D26">
            <v>20220476863</v>
          </cell>
          <cell r="E26">
            <v>83853744</v>
          </cell>
        </row>
        <row r="27">
          <cell r="D27">
            <v>20220388776</v>
          </cell>
          <cell r="E27">
            <v>49640465</v>
          </cell>
        </row>
        <row r="28">
          <cell r="D28">
            <v>20220375053</v>
          </cell>
          <cell r="E28">
            <v>12315702</v>
          </cell>
        </row>
        <row r="29">
          <cell r="D29">
            <v>20220288288</v>
          </cell>
          <cell r="E29">
            <v>100729505</v>
          </cell>
        </row>
        <row r="30">
          <cell r="D30">
            <v>18101451</v>
          </cell>
          <cell r="E30">
            <v>229836638</v>
          </cell>
        </row>
        <row r="31">
          <cell r="D31">
            <v>20220698336</v>
          </cell>
          <cell r="E31">
            <v>25959782</v>
          </cell>
        </row>
        <row r="32">
          <cell r="D32">
            <v>18101452</v>
          </cell>
          <cell r="E32">
            <v>229766214</v>
          </cell>
        </row>
        <row r="33">
          <cell r="D33">
            <v>20220729494</v>
          </cell>
          <cell r="E33">
            <v>16925071</v>
          </cell>
        </row>
        <row r="34">
          <cell r="D34">
            <v>20220328384</v>
          </cell>
          <cell r="E34">
            <v>38090195</v>
          </cell>
        </row>
        <row r="35">
          <cell r="D35">
            <v>20220798147</v>
          </cell>
          <cell r="E35">
            <v>101197416</v>
          </cell>
        </row>
        <row r="36">
          <cell r="D36">
            <v>18101454</v>
          </cell>
          <cell r="E36">
            <v>235634236</v>
          </cell>
        </row>
        <row r="37">
          <cell r="D37">
            <v>20220493596</v>
          </cell>
          <cell r="E37">
            <v>51718114</v>
          </cell>
        </row>
        <row r="38">
          <cell r="D38">
            <v>20220439851</v>
          </cell>
          <cell r="E38">
            <v>87031301</v>
          </cell>
        </row>
        <row r="39">
          <cell r="D39">
            <v>18101456</v>
          </cell>
          <cell r="E39">
            <v>235630287</v>
          </cell>
        </row>
        <row r="40">
          <cell r="D40">
            <v>18101155</v>
          </cell>
          <cell r="E40">
            <v>229856596</v>
          </cell>
        </row>
        <row r="41">
          <cell r="D41">
            <v>20220739546</v>
          </cell>
          <cell r="E41">
            <v>132553373</v>
          </cell>
        </row>
        <row r="42">
          <cell r="D42">
            <v>18101156</v>
          </cell>
          <cell r="E42">
            <v>230003533</v>
          </cell>
        </row>
        <row r="43">
          <cell r="D43">
            <v>20220364560</v>
          </cell>
          <cell r="E43">
            <v>98759632</v>
          </cell>
        </row>
        <row r="44">
          <cell r="D44">
            <v>20220729530</v>
          </cell>
          <cell r="E44">
            <v>16925599</v>
          </cell>
        </row>
        <row r="45">
          <cell r="D45">
            <v>20220334554</v>
          </cell>
          <cell r="E45">
            <v>103803278</v>
          </cell>
        </row>
        <row r="46">
          <cell r="D46">
            <v>20220334560</v>
          </cell>
          <cell r="E46">
            <v>100724357</v>
          </cell>
        </row>
        <row r="47">
          <cell r="D47">
            <v>20220476929</v>
          </cell>
          <cell r="E47">
            <v>31043238</v>
          </cell>
        </row>
        <row r="48">
          <cell r="D48">
            <v>20220641854</v>
          </cell>
          <cell r="E48">
            <v>32588588</v>
          </cell>
        </row>
        <row r="49">
          <cell r="D49">
            <v>20220316800</v>
          </cell>
          <cell r="E49">
            <v>87031271</v>
          </cell>
        </row>
        <row r="50">
          <cell r="D50">
            <v>20220798199</v>
          </cell>
          <cell r="E50">
            <v>112075277</v>
          </cell>
        </row>
        <row r="51">
          <cell r="D51">
            <v>20220488550</v>
          </cell>
          <cell r="E51">
            <v>101579552</v>
          </cell>
        </row>
        <row r="52">
          <cell r="D52">
            <v>20220022125</v>
          </cell>
          <cell r="E52">
            <v>102285725</v>
          </cell>
        </row>
        <row r="53">
          <cell r="D53">
            <v>18132355</v>
          </cell>
          <cell r="E53">
            <v>235646004</v>
          </cell>
        </row>
        <row r="54">
          <cell r="D54">
            <v>18101160</v>
          </cell>
          <cell r="E54">
            <v>230045743</v>
          </cell>
        </row>
        <row r="55">
          <cell r="D55">
            <v>20220523313</v>
          </cell>
          <cell r="E55">
            <v>15167999</v>
          </cell>
        </row>
        <row r="56">
          <cell r="D56">
            <v>20220729549</v>
          </cell>
          <cell r="E56">
            <v>16923557</v>
          </cell>
        </row>
        <row r="57">
          <cell r="D57">
            <v>20220621980</v>
          </cell>
          <cell r="E57">
            <v>51566132</v>
          </cell>
        </row>
        <row r="58">
          <cell r="D58">
            <v>20220359432</v>
          </cell>
          <cell r="E58">
            <v>32588617</v>
          </cell>
        </row>
        <row r="59">
          <cell r="D59">
            <v>18101458</v>
          </cell>
          <cell r="E59">
            <v>229843849</v>
          </cell>
        </row>
        <row r="60">
          <cell r="D60">
            <v>20220370300</v>
          </cell>
          <cell r="E60">
            <v>33878083</v>
          </cell>
        </row>
        <row r="61">
          <cell r="D61">
            <v>20220726270</v>
          </cell>
          <cell r="E61">
            <v>108086317</v>
          </cell>
        </row>
        <row r="62">
          <cell r="D62">
            <v>20220439941</v>
          </cell>
          <cell r="E62">
            <v>64733341</v>
          </cell>
        </row>
        <row r="63">
          <cell r="D63">
            <v>18101163</v>
          </cell>
          <cell r="E63">
            <v>235385083</v>
          </cell>
        </row>
        <row r="64">
          <cell r="D64">
            <v>20220439950</v>
          </cell>
          <cell r="E64">
            <v>40979585</v>
          </cell>
        </row>
        <row r="65">
          <cell r="D65">
            <v>20220353528</v>
          </cell>
          <cell r="E65">
            <v>38163943</v>
          </cell>
        </row>
        <row r="66">
          <cell r="D66">
            <v>18101460</v>
          </cell>
          <cell r="E66">
            <v>235297118</v>
          </cell>
        </row>
        <row r="67">
          <cell r="D67">
            <v>18101168</v>
          </cell>
          <cell r="E67">
            <v>229838001</v>
          </cell>
        </row>
        <row r="68">
          <cell r="D68">
            <v>20220419602</v>
          </cell>
          <cell r="E68">
            <v>42357049</v>
          </cell>
        </row>
        <row r="69">
          <cell r="D69">
            <v>20220519367</v>
          </cell>
          <cell r="E69">
            <v>42356753</v>
          </cell>
        </row>
        <row r="70">
          <cell r="D70">
            <v>20220634662</v>
          </cell>
          <cell r="E70">
            <v>23709971</v>
          </cell>
        </row>
        <row r="71">
          <cell r="D71">
            <v>20220275751</v>
          </cell>
          <cell r="E71">
            <v>42198702</v>
          </cell>
        </row>
        <row r="72">
          <cell r="D72">
            <v>20220288420</v>
          </cell>
          <cell r="E72">
            <v>42276596</v>
          </cell>
        </row>
        <row r="73">
          <cell r="D73">
            <v>18101462</v>
          </cell>
          <cell r="E73">
            <v>235625697</v>
          </cell>
        </row>
        <row r="74">
          <cell r="D74">
            <v>20220370320</v>
          </cell>
          <cell r="E74">
            <v>33875362</v>
          </cell>
        </row>
        <row r="75">
          <cell r="D75">
            <v>20220519381</v>
          </cell>
          <cell r="E75">
            <v>38051008</v>
          </cell>
        </row>
        <row r="76">
          <cell r="D76">
            <v>18101465</v>
          </cell>
          <cell r="E76">
            <v>229764583</v>
          </cell>
        </row>
        <row r="77">
          <cell r="D77">
            <v>1810117</v>
          </cell>
          <cell r="E77">
            <v>230039926</v>
          </cell>
        </row>
        <row r="78">
          <cell r="D78">
            <v>18101466</v>
          </cell>
          <cell r="E78">
            <v>235303003</v>
          </cell>
        </row>
        <row r="79">
          <cell r="D79">
            <v>18101467</v>
          </cell>
          <cell r="E79">
            <v>235633696</v>
          </cell>
        </row>
        <row r="80">
          <cell r="D80">
            <v>20220574333</v>
          </cell>
          <cell r="E80">
            <v>114294461</v>
          </cell>
        </row>
        <row r="81">
          <cell r="D81">
            <v>20220359466</v>
          </cell>
          <cell r="E81">
            <v>1930793</v>
          </cell>
        </row>
        <row r="82">
          <cell r="D82">
            <v>18101468</v>
          </cell>
          <cell r="E82">
            <v>235622119</v>
          </cell>
        </row>
        <row r="83">
          <cell r="D83">
            <v>20220334637</v>
          </cell>
          <cell r="E83">
            <v>116127022</v>
          </cell>
        </row>
        <row r="84">
          <cell r="D84">
            <v>20220719331</v>
          </cell>
          <cell r="E84">
            <v>40501031</v>
          </cell>
        </row>
        <row r="85">
          <cell r="D85">
            <v>20220562187</v>
          </cell>
          <cell r="E85">
            <v>133098274</v>
          </cell>
        </row>
        <row r="86">
          <cell r="D86">
            <v>1810170</v>
          </cell>
          <cell r="E86">
            <v>229991811</v>
          </cell>
        </row>
        <row r="87">
          <cell r="D87">
            <v>18101399</v>
          </cell>
          <cell r="E87">
            <v>229854684</v>
          </cell>
        </row>
        <row r="88">
          <cell r="D88">
            <v>20220288475</v>
          </cell>
          <cell r="E88">
            <v>100723569</v>
          </cell>
        </row>
        <row r="89">
          <cell r="D89">
            <v>20220370347</v>
          </cell>
          <cell r="E89">
            <v>46989477</v>
          </cell>
        </row>
        <row r="90">
          <cell r="D90">
            <v>20220615631</v>
          </cell>
          <cell r="E90">
            <v>113370774</v>
          </cell>
        </row>
        <row r="91">
          <cell r="D91">
            <v>20220358950</v>
          </cell>
          <cell r="E91">
            <v>82516561</v>
          </cell>
        </row>
        <row r="92">
          <cell r="D92">
            <v>20220488705</v>
          </cell>
          <cell r="E92">
            <v>52658301</v>
          </cell>
        </row>
        <row r="93">
          <cell r="D93">
            <v>20220463162</v>
          </cell>
          <cell r="E93">
            <v>64732894</v>
          </cell>
        </row>
        <row r="94">
          <cell r="D94">
            <v>20220798294</v>
          </cell>
          <cell r="E94">
            <v>73042234</v>
          </cell>
        </row>
        <row r="95">
          <cell r="D95">
            <v>20220375280</v>
          </cell>
          <cell r="E95">
            <v>12779829</v>
          </cell>
        </row>
        <row r="96">
          <cell r="D96">
            <v>18132690</v>
          </cell>
          <cell r="E96">
            <v>230221456</v>
          </cell>
        </row>
        <row r="97">
          <cell r="D97">
            <v>20220452849</v>
          </cell>
          <cell r="E97">
            <v>111447988</v>
          </cell>
        </row>
        <row r="98">
          <cell r="D98">
            <v>20220622126</v>
          </cell>
          <cell r="E98">
            <v>101793858</v>
          </cell>
        </row>
        <row r="99">
          <cell r="D99">
            <v>20220311320</v>
          </cell>
          <cell r="E99">
            <v>37109481</v>
          </cell>
        </row>
        <row r="100">
          <cell r="D100">
            <v>20220529621</v>
          </cell>
          <cell r="E100">
            <v>109060176</v>
          </cell>
        </row>
        <row r="101">
          <cell r="D101">
            <v>20220440100</v>
          </cell>
          <cell r="E101">
            <v>64685853</v>
          </cell>
        </row>
        <row r="102">
          <cell r="D102">
            <v>18101473</v>
          </cell>
          <cell r="E102">
            <v>229989921</v>
          </cell>
        </row>
        <row r="103">
          <cell r="D103">
            <v>20220770085</v>
          </cell>
          <cell r="E103">
            <v>51566021</v>
          </cell>
        </row>
        <row r="104">
          <cell r="D104">
            <v>20220638541</v>
          </cell>
          <cell r="E104">
            <v>94780954</v>
          </cell>
        </row>
        <row r="105">
          <cell r="D105">
            <v>18101192</v>
          </cell>
          <cell r="E105">
            <v>229830812</v>
          </cell>
        </row>
        <row r="106">
          <cell r="D106">
            <v>20220638544</v>
          </cell>
          <cell r="E106">
            <v>94780603</v>
          </cell>
        </row>
        <row r="107">
          <cell r="D107">
            <v>20220388879</v>
          </cell>
          <cell r="E107">
            <v>49644011</v>
          </cell>
        </row>
        <row r="108">
          <cell r="D108">
            <v>20220358967</v>
          </cell>
          <cell r="E108">
            <v>101119273</v>
          </cell>
        </row>
        <row r="109">
          <cell r="D109">
            <v>20220022279</v>
          </cell>
          <cell r="E109">
            <v>102285823</v>
          </cell>
        </row>
        <row r="110">
          <cell r="D110">
            <v>20220334706</v>
          </cell>
          <cell r="E110">
            <v>42123586</v>
          </cell>
        </row>
        <row r="111">
          <cell r="D111">
            <v>18101474</v>
          </cell>
          <cell r="E111">
            <v>235615448</v>
          </cell>
        </row>
        <row r="112">
          <cell r="D112">
            <v>20220364756</v>
          </cell>
          <cell r="E112">
            <v>9177135</v>
          </cell>
        </row>
        <row r="113">
          <cell r="D113">
            <v>18101194</v>
          </cell>
          <cell r="E113">
            <v>230001799</v>
          </cell>
        </row>
        <row r="114">
          <cell r="D114">
            <v>20220458311</v>
          </cell>
          <cell r="E114">
            <v>37109433</v>
          </cell>
        </row>
        <row r="115">
          <cell r="D115">
            <v>20220052439</v>
          </cell>
          <cell r="E115">
            <v>115238987</v>
          </cell>
        </row>
        <row r="116">
          <cell r="D116">
            <v>20220551666</v>
          </cell>
          <cell r="E116">
            <v>20143692</v>
          </cell>
        </row>
        <row r="117">
          <cell r="D117">
            <v>1810195</v>
          </cell>
          <cell r="E117">
            <v>229996816</v>
          </cell>
        </row>
        <row r="118">
          <cell r="D118">
            <v>18101475</v>
          </cell>
          <cell r="E118">
            <v>235645172</v>
          </cell>
        </row>
        <row r="119">
          <cell r="D119">
            <v>20220551668</v>
          </cell>
          <cell r="E119">
            <v>12024786</v>
          </cell>
        </row>
        <row r="120">
          <cell r="D120">
            <v>20220359512</v>
          </cell>
          <cell r="E120">
            <v>52316786</v>
          </cell>
        </row>
        <row r="121">
          <cell r="D121">
            <v>20220311334</v>
          </cell>
          <cell r="E121">
            <v>37109395</v>
          </cell>
        </row>
        <row r="122">
          <cell r="D122">
            <v>20220488743</v>
          </cell>
          <cell r="E122">
            <v>112211626</v>
          </cell>
        </row>
        <row r="123">
          <cell r="D123">
            <v>20220582868</v>
          </cell>
          <cell r="E123">
            <v>10788352</v>
          </cell>
        </row>
        <row r="124">
          <cell r="D124">
            <v>20220388886</v>
          </cell>
          <cell r="E124">
            <v>112360629</v>
          </cell>
        </row>
        <row r="125">
          <cell r="D125">
            <v>18131963</v>
          </cell>
          <cell r="E125">
            <v>229988266</v>
          </cell>
        </row>
        <row r="126">
          <cell r="D126">
            <v>20220488751</v>
          </cell>
          <cell r="E126">
            <v>24679013</v>
          </cell>
        </row>
        <row r="127">
          <cell r="D127">
            <v>20220801320</v>
          </cell>
          <cell r="E127">
            <v>106145441</v>
          </cell>
        </row>
        <row r="128">
          <cell r="D128">
            <v>20220334721</v>
          </cell>
          <cell r="E128">
            <v>100166256</v>
          </cell>
        </row>
        <row r="129">
          <cell r="D129">
            <v>20220753835</v>
          </cell>
          <cell r="E129">
            <v>107359269</v>
          </cell>
        </row>
        <row r="130">
          <cell r="D130">
            <v>20220551684</v>
          </cell>
          <cell r="E130">
            <v>33875429</v>
          </cell>
        </row>
        <row r="131">
          <cell r="D131">
            <v>18101199</v>
          </cell>
          <cell r="E131">
            <v>230009067</v>
          </cell>
        </row>
        <row r="132">
          <cell r="D132">
            <v>18101200</v>
          </cell>
          <cell r="E132">
            <v>235326302</v>
          </cell>
        </row>
        <row r="133">
          <cell r="D133">
            <v>20220022309</v>
          </cell>
          <cell r="E133">
            <v>102285225</v>
          </cell>
        </row>
        <row r="134">
          <cell r="D134">
            <v>20220036830</v>
          </cell>
          <cell r="E134">
            <v>113312227</v>
          </cell>
        </row>
        <row r="135">
          <cell r="D135">
            <v>18101477</v>
          </cell>
          <cell r="E135">
            <v>235644531</v>
          </cell>
        </row>
        <row r="136">
          <cell r="D136">
            <v>20220484248</v>
          </cell>
          <cell r="E136">
            <v>15731805</v>
          </cell>
        </row>
        <row r="137">
          <cell r="D137">
            <v>20220440160</v>
          </cell>
          <cell r="E137">
            <v>64733173</v>
          </cell>
        </row>
        <row r="138">
          <cell r="D138">
            <v>18101340</v>
          </cell>
          <cell r="E138">
            <v>235380278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6"/>
  <sheetViews>
    <sheetView tabSelected="1" topLeftCell="A64" workbookViewId="0">
      <pane xSplit="1" topLeftCell="AH1" activePane="topRight" state="frozen"/>
      <selection pane="topRight" activeCell="AM69" sqref="AM69"/>
    </sheetView>
  </sheetViews>
  <sheetFormatPr defaultRowHeight="15"/>
  <cols>
    <col min="1" max="1" width="5" customWidth="1"/>
    <col min="2" max="3" width="12" customWidth="1"/>
    <col min="4" max="4" width="20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101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5" t="str">
        <f>VLOOKUP(A:A,[1]Sheet1!$A$6:$C$143,3,0)</f>
        <v>ABHINANDAN</v>
      </c>
      <c r="C2" s="6" t="s">
        <v>251</v>
      </c>
      <c r="D2" s="5" t="s">
        <v>252</v>
      </c>
      <c r="F2" s="12">
        <v>18101448</v>
      </c>
      <c r="G2" s="5"/>
      <c r="H2" t="s">
        <v>92</v>
      </c>
      <c r="I2" s="4">
        <v>1</v>
      </c>
      <c r="J2" s="14" t="s">
        <v>593</v>
      </c>
      <c r="K2" s="15" t="s">
        <v>73</v>
      </c>
      <c r="L2" t="s">
        <v>141</v>
      </c>
      <c r="M2" t="s">
        <v>219</v>
      </c>
      <c r="N2" t="s">
        <v>720</v>
      </c>
      <c r="P2">
        <v>9620377102</v>
      </c>
      <c r="R2" t="s">
        <v>753</v>
      </c>
      <c r="S2" t="s">
        <v>251</v>
      </c>
      <c r="U2" t="s">
        <v>252</v>
      </c>
      <c r="V2">
        <v>9620377102</v>
      </c>
      <c r="AC2" t="s">
        <v>896</v>
      </c>
      <c r="AF2" s="5"/>
      <c r="AM2" s="5">
        <f>VLOOKUP(F:F,'[2]Check list'!$D$7:$E$138,2,0)</f>
        <v>229841285</v>
      </c>
      <c r="AS2" s="5" t="s">
        <v>78</v>
      </c>
      <c r="AT2" s="5" t="s">
        <v>580</v>
      </c>
      <c r="AW2" s="5" t="s">
        <v>1070</v>
      </c>
      <c r="BA2" s="5" t="s">
        <v>1099</v>
      </c>
      <c r="BC2" t="s">
        <v>146</v>
      </c>
      <c r="BR2" s="19">
        <v>44567</v>
      </c>
      <c r="BS2">
        <v>12</v>
      </c>
      <c r="BT2" s="5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5" t="s">
        <v>253</v>
      </c>
      <c r="C3" s="6" t="s">
        <v>254</v>
      </c>
      <c r="D3" s="5" t="s">
        <v>255</v>
      </c>
      <c r="F3" s="12">
        <v>20220439731</v>
      </c>
      <c r="G3" s="5"/>
      <c r="H3" t="s">
        <v>92</v>
      </c>
      <c r="I3" s="4">
        <v>2</v>
      </c>
      <c r="J3" s="14" t="s">
        <v>594</v>
      </c>
      <c r="K3" s="15" t="s">
        <v>73</v>
      </c>
      <c r="L3" t="s">
        <v>141</v>
      </c>
      <c r="M3" t="s">
        <v>219</v>
      </c>
      <c r="N3" t="s">
        <v>720</v>
      </c>
      <c r="P3">
        <v>9632060005</v>
      </c>
      <c r="R3" t="s">
        <v>754</v>
      </c>
      <c r="S3" t="s">
        <v>254</v>
      </c>
      <c r="U3" t="s">
        <v>255</v>
      </c>
      <c r="V3">
        <v>9632060005</v>
      </c>
      <c r="AC3" t="s">
        <v>897</v>
      </c>
      <c r="AF3" s="5">
        <v>948008382</v>
      </c>
      <c r="AM3" s="5">
        <f>VLOOKUP(F:F,'[2]Check list'!$D$7:$E$138,2,0)</f>
        <v>101586947</v>
      </c>
      <c r="AS3" s="5" t="s">
        <v>78</v>
      </c>
      <c r="AT3" s="5" t="s">
        <v>983</v>
      </c>
      <c r="AW3" s="5" t="s">
        <v>983</v>
      </c>
      <c r="BA3" s="5" t="s">
        <v>1100</v>
      </c>
      <c r="BC3" t="s">
        <v>146</v>
      </c>
      <c r="BR3" t="s">
        <v>1210</v>
      </c>
      <c r="BS3">
        <v>12</v>
      </c>
      <c r="BT3" s="5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tr">
        <f>VLOOKUP(A:A,[1]Sheet1!$A$6:$C$143,3,0)</f>
        <v xml:space="preserve">ABHINAV </v>
      </c>
      <c r="C4" s="6" t="s">
        <v>256</v>
      </c>
      <c r="D4" s="5" t="s">
        <v>257</v>
      </c>
      <c r="F4" s="12">
        <v>18133926</v>
      </c>
      <c r="G4" s="5"/>
      <c r="H4" t="s">
        <v>92</v>
      </c>
      <c r="I4" s="4">
        <v>3</v>
      </c>
      <c r="J4" s="14" t="s">
        <v>595</v>
      </c>
      <c r="K4" s="15" t="s">
        <v>73</v>
      </c>
      <c r="L4" t="s">
        <v>74</v>
      </c>
      <c r="M4" t="s">
        <v>106</v>
      </c>
      <c r="N4" t="s">
        <v>721</v>
      </c>
      <c r="P4">
        <v>8088909303</v>
      </c>
      <c r="R4" t="s">
        <v>755</v>
      </c>
      <c r="S4" t="s">
        <v>256</v>
      </c>
      <c r="U4" t="s">
        <v>257</v>
      </c>
      <c r="V4">
        <v>8088909303</v>
      </c>
      <c r="AC4" t="s">
        <v>898</v>
      </c>
      <c r="AF4" s="5"/>
      <c r="AM4" s="5">
        <f>VLOOKUP(F:F,'[2]Check list'!$D$7:$E$138,2,0)</f>
        <v>235622716</v>
      </c>
      <c r="AS4" s="5" t="s">
        <v>78</v>
      </c>
      <c r="AT4" s="5" t="s">
        <v>984</v>
      </c>
      <c r="AW4" s="5" t="s">
        <v>1071</v>
      </c>
      <c r="BA4" s="5" t="s">
        <v>1101</v>
      </c>
      <c r="BC4" t="s">
        <v>146</v>
      </c>
      <c r="BR4" t="s">
        <v>1211</v>
      </c>
      <c r="BS4">
        <v>12</v>
      </c>
      <c r="BT4" s="5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tr">
        <f>VLOOKUP(A:A,[1]Sheet1!$A$6:$C$143,3,0)</f>
        <v>ABHIRAMI</v>
      </c>
      <c r="C5" s="7" t="s">
        <v>258</v>
      </c>
      <c r="D5" s="5" t="s">
        <v>259</v>
      </c>
      <c r="F5" s="12">
        <v>18101394</v>
      </c>
      <c r="G5" s="5"/>
      <c r="H5" t="s">
        <v>92</v>
      </c>
      <c r="I5" s="4">
        <v>4</v>
      </c>
      <c r="J5" s="14" t="s">
        <v>596</v>
      </c>
      <c r="K5" s="16" t="s">
        <v>88</v>
      </c>
      <c r="L5" t="s">
        <v>74</v>
      </c>
      <c r="M5" t="s">
        <v>206</v>
      </c>
      <c r="N5" t="s">
        <v>722</v>
      </c>
      <c r="P5">
        <v>9448160782</v>
      </c>
      <c r="R5" t="s">
        <v>756</v>
      </c>
      <c r="S5" t="s">
        <v>258</v>
      </c>
      <c r="U5" t="s">
        <v>259</v>
      </c>
      <c r="V5">
        <v>9448160782</v>
      </c>
      <c r="AC5" t="s">
        <v>899</v>
      </c>
      <c r="AF5" s="5">
        <v>9916501234</v>
      </c>
      <c r="AM5" s="5">
        <f>VLOOKUP(F:F,'[2]Check list'!$D$7:$E$138,2,0)</f>
        <v>235649997</v>
      </c>
      <c r="AS5" s="5" t="s">
        <v>78</v>
      </c>
      <c r="AT5" s="5" t="s">
        <v>985</v>
      </c>
      <c r="AW5" s="5" t="s">
        <v>1072</v>
      </c>
      <c r="BA5" s="5" t="s">
        <v>1102</v>
      </c>
      <c r="BC5" t="s">
        <v>146</v>
      </c>
      <c r="BR5" t="s">
        <v>1212</v>
      </c>
      <c r="BS5">
        <v>12</v>
      </c>
      <c r="BT5" s="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260</v>
      </c>
      <c r="C6" s="6" t="s">
        <v>251</v>
      </c>
      <c r="D6" s="5" t="s">
        <v>261</v>
      </c>
      <c r="F6" s="12">
        <v>18101132</v>
      </c>
      <c r="G6" s="5"/>
      <c r="H6" t="s">
        <v>92</v>
      </c>
      <c r="I6" s="4">
        <v>5</v>
      </c>
      <c r="J6" s="14" t="s">
        <v>597</v>
      </c>
      <c r="K6" s="15" t="s">
        <v>73</v>
      </c>
      <c r="L6" t="s">
        <v>141</v>
      </c>
      <c r="M6" t="s">
        <v>219</v>
      </c>
      <c r="N6" t="s">
        <v>720</v>
      </c>
      <c r="P6">
        <v>9632276588</v>
      </c>
      <c r="R6" t="s">
        <v>757</v>
      </c>
      <c r="S6" t="s">
        <v>251</v>
      </c>
      <c r="U6" t="s">
        <v>261</v>
      </c>
      <c r="V6">
        <v>9632276588</v>
      </c>
      <c r="AC6" t="s">
        <v>900</v>
      </c>
      <c r="AF6" s="5"/>
      <c r="AM6" s="5">
        <f>VLOOKUP(F:F,'[2]Check list'!$D$7:$E$138,2,0)</f>
        <v>229833106</v>
      </c>
      <c r="AS6" s="5" t="s">
        <v>78</v>
      </c>
      <c r="AT6" s="5" t="s">
        <v>986</v>
      </c>
      <c r="AW6" s="5" t="s">
        <v>986</v>
      </c>
      <c r="BA6" s="5" t="s">
        <v>1103</v>
      </c>
      <c r="BC6" t="s">
        <v>146</v>
      </c>
      <c r="BR6" t="s">
        <v>1213</v>
      </c>
      <c r="BS6">
        <v>12</v>
      </c>
      <c r="BT6" s="5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 t="s">
        <v>262</v>
      </c>
      <c r="D7" s="5" t="s">
        <v>263</v>
      </c>
      <c r="F7" s="12">
        <v>18101450</v>
      </c>
      <c r="G7" s="5"/>
      <c r="H7" t="s">
        <v>92</v>
      </c>
      <c r="I7" s="4">
        <v>6</v>
      </c>
      <c r="J7" s="14" t="s">
        <v>598</v>
      </c>
      <c r="K7" s="15" t="s">
        <v>73</v>
      </c>
      <c r="L7" t="s">
        <v>74</v>
      </c>
      <c r="M7" t="s">
        <v>206</v>
      </c>
      <c r="N7" t="s">
        <v>472</v>
      </c>
      <c r="P7">
        <v>9448672493</v>
      </c>
      <c r="R7" t="s">
        <v>758</v>
      </c>
      <c r="S7" t="s">
        <v>262</v>
      </c>
      <c r="U7" t="s">
        <v>263</v>
      </c>
      <c r="V7">
        <v>9448672493</v>
      </c>
      <c r="AC7" t="s">
        <v>901</v>
      </c>
      <c r="AF7" s="5">
        <v>9448590274</v>
      </c>
      <c r="AM7" s="5">
        <f>VLOOKUP(F:F,'[2]Check list'!$D$7:$E$138,2,0)</f>
        <v>235321723</v>
      </c>
      <c r="AS7" s="5" t="s">
        <v>78</v>
      </c>
      <c r="AT7" s="5" t="s">
        <v>987</v>
      </c>
      <c r="AW7" s="5" t="s">
        <v>1073</v>
      </c>
      <c r="BA7" s="5" t="s">
        <v>1104</v>
      </c>
      <c r="BC7" t="s">
        <v>146</v>
      </c>
      <c r="BR7" t="s">
        <v>1214</v>
      </c>
      <c r="BS7">
        <v>12</v>
      </c>
      <c r="BT7" s="5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264</v>
      </c>
      <c r="C8" s="6" t="s">
        <v>265</v>
      </c>
      <c r="D8" s="5" t="s">
        <v>266</v>
      </c>
      <c r="F8" s="12">
        <v>20220488388</v>
      </c>
      <c r="G8" s="5"/>
      <c r="H8" t="s">
        <v>92</v>
      </c>
      <c r="I8" s="4">
        <v>7</v>
      </c>
      <c r="J8" s="14" t="s">
        <v>599</v>
      </c>
      <c r="K8" s="15" t="s">
        <v>73</v>
      </c>
      <c r="L8" t="s">
        <v>141</v>
      </c>
      <c r="M8" t="s">
        <v>219</v>
      </c>
      <c r="N8" t="s">
        <v>720</v>
      </c>
      <c r="P8">
        <v>9740496295</v>
      </c>
      <c r="R8" t="s">
        <v>759</v>
      </c>
      <c r="S8" t="s">
        <v>265</v>
      </c>
      <c r="U8" t="s">
        <v>266</v>
      </c>
      <c r="V8">
        <v>9740496295</v>
      </c>
      <c r="AC8" t="s">
        <v>902</v>
      </c>
      <c r="AF8" s="5" t="s">
        <v>982</v>
      </c>
      <c r="AM8" s="5">
        <f>VLOOKUP(F:F,'[2]Check list'!$D$7:$E$138,2,0)</f>
        <v>24678736</v>
      </c>
      <c r="AS8" s="5" t="s">
        <v>78</v>
      </c>
      <c r="AT8" s="5" t="s">
        <v>988</v>
      </c>
      <c r="AW8" s="5" t="s">
        <v>988</v>
      </c>
      <c r="BA8" s="5" t="s">
        <v>1105</v>
      </c>
      <c r="BC8" t="s">
        <v>146</v>
      </c>
      <c r="BR8" t="s">
        <v>1215</v>
      </c>
      <c r="BS8">
        <v>12</v>
      </c>
      <c r="BT8" s="5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267</v>
      </c>
      <c r="C9" s="6" t="s">
        <v>265</v>
      </c>
      <c r="D9" s="5" t="s">
        <v>268</v>
      </c>
      <c r="F9" s="12">
        <v>18101133</v>
      </c>
      <c r="G9" s="5"/>
      <c r="H9" t="s">
        <v>92</v>
      </c>
      <c r="I9" s="4">
        <v>8</v>
      </c>
      <c r="J9" s="14" t="s">
        <v>600</v>
      </c>
      <c r="K9" s="15" t="s">
        <v>73</v>
      </c>
      <c r="L9" t="s">
        <v>141</v>
      </c>
      <c r="M9" t="s">
        <v>219</v>
      </c>
      <c r="N9" t="s">
        <v>720</v>
      </c>
      <c r="P9">
        <v>9663456004</v>
      </c>
      <c r="R9" t="s">
        <v>760</v>
      </c>
      <c r="S9" t="s">
        <v>265</v>
      </c>
      <c r="U9" t="s">
        <v>268</v>
      </c>
      <c r="V9">
        <v>9663456004</v>
      </c>
      <c r="AC9" t="s">
        <v>903</v>
      </c>
      <c r="AF9" s="5"/>
      <c r="AM9" s="5">
        <f>VLOOKUP(F:F,'[2]Check list'!$D$7:$E$138,2,0)</f>
        <v>235574768</v>
      </c>
      <c r="AS9" s="5" t="s">
        <v>78</v>
      </c>
      <c r="AT9" s="5" t="s">
        <v>989</v>
      </c>
      <c r="AW9" s="5" t="s">
        <v>988</v>
      </c>
      <c r="BA9" s="5" t="s">
        <v>1106</v>
      </c>
      <c r="BC9" t="s">
        <v>146</v>
      </c>
      <c r="BR9" s="19">
        <v>44718</v>
      </c>
      <c r="BS9">
        <v>12</v>
      </c>
      <c r="BT9" s="5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269</v>
      </c>
      <c r="C10" s="7" t="s">
        <v>270</v>
      </c>
      <c r="D10" s="5" t="s">
        <v>271</v>
      </c>
      <c r="F10" s="12">
        <v>20220288265</v>
      </c>
      <c r="G10" s="5"/>
      <c r="H10" t="s">
        <v>92</v>
      </c>
      <c r="I10" s="4">
        <v>9</v>
      </c>
      <c r="J10" s="14" t="s">
        <v>601</v>
      </c>
      <c r="K10" s="17" t="s">
        <v>88</v>
      </c>
      <c r="L10" t="s">
        <v>74</v>
      </c>
      <c r="M10" t="s">
        <v>219</v>
      </c>
      <c r="N10" t="s">
        <v>723</v>
      </c>
      <c r="P10">
        <v>9740596864</v>
      </c>
      <c r="R10" t="s">
        <v>761</v>
      </c>
      <c r="S10" t="s">
        <v>270</v>
      </c>
      <c r="U10" t="s">
        <v>271</v>
      </c>
      <c r="V10">
        <v>9740596864</v>
      </c>
      <c r="AC10" t="s">
        <v>333</v>
      </c>
      <c r="AF10" s="5">
        <v>9916186116</v>
      </c>
      <c r="AM10" s="5">
        <f>VLOOKUP(F:F,'[2]Check list'!$D$7:$E$138,2,0)</f>
        <v>38055909</v>
      </c>
      <c r="AS10" s="5" t="s">
        <v>78</v>
      </c>
      <c r="AT10" s="5" t="s">
        <v>986</v>
      </c>
      <c r="AW10" s="5" t="s">
        <v>986</v>
      </c>
      <c r="BA10" s="5" t="s">
        <v>1107</v>
      </c>
      <c r="BC10" t="s">
        <v>146</v>
      </c>
      <c r="BR10" t="s">
        <v>1216</v>
      </c>
      <c r="BS10">
        <v>12</v>
      </c>
      <c r="BT10" s="5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272</v>
      </c>
      <c r="C11" s="6" t="s">
        <v>273</v>
      </c>
      <c r="D11" s="5" t="s">
        <v>274</v>
      </c>
      <c r="F11" s="12">
        <v>18101400</v>
      </c>
      <c r="G11" s="5"/>
      <c r="H11" t="s">
        <v>92</v>
      </c>
      <c r="I11" s="4">
        <v>10</v>
      </c>
      <c r="J11" s="14" t="s">
        <v>602</v>
      </c>
      <c r="K11" s="15" t="s">
        <v>73</v>
      </c>
      <c r="L11" t="s">
        <v>74</v>
      </c>
      <c r="M11" t="s">
        <v>106</v>
      </c>
      <c r="N11" t="s">
        <v>724</v>
      </c>
      <c r="P11">
        <v>9902592249</v>
      </c>
      <c r="R11" t="s">
        <v>762</v>
      </c>
      <c r="S11" t="s">
        <v>273</v>
      </c>
      <c r="U11" t="s">
        <v>274</v>
      </c>
      <c r="V11">
        <v>9902592249</v>
      </c>
      <c r="AC11" t="s">
        <v>904</v>
      </c>
      <c r="AF11" s="5">
        <v>9632322798</v>
      </c>
      <c r="AM11" s="5">
        <f>VLOOKUP(F:F,'[2]Check list'!$D$7:$E$138,2,0)</f>
        <v>235566681</v>
      </c>
      <c r="AS11" s="5" t="s">
        <v>78</v>
      </c>
      <c r="AT11" s="5" t="s">
        <v>990</v>
      </c>
      <c r="AW11" s="5" t="s">
        <v>1074</v>
      </c>
      <c r="BA11" s="5" t="s">
        <v>1102</v>
      </c>
      <c r="BC11" t="s">
        <v>146</v>
      </c>
      <c r="BR11" t="s">
        <v>1217</v>
      </c>
      <c r="BS11">
        <v>12</v>
      </c>
      <c r="BT11" s="5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5" t="s">
        <v>275</v>
      </c>
      <c r="C12" s="7" t="s">
        <v>276</v>
      </c>
      <c r="D12" s="5" t="s">
        <v>277</v>
      </c>
      <c r="F12" s="12">
        <v>20220375024</v>
      </c>
      <c r="G12" s="5"/>
      <c r="H12" t="s">
        <v>92</v>
      </c>
      <c r="I12" s="4">
        <v>11</v>
      </c>
      <c r="J12" s="14" t="s">
        <v>595</v>
      </c>
      <c r="K12" s="17" t="s">
        <v>88</v>
      </c>
      <c r="L12" t="s">
        <v>74</v>
      </c>
      <c r="M12" t="s">
        <v>219</v>
      </c>
      <c r="N12" t="s">
        <v>723</v>
      </c>
      <c r="P12">
        <v>9740313128</v>
      </c>
      <c r="R12" t="s">
        <v>763</v>
      </c>
      <c r="S12" t="s">
        <v>276</v>
      </c>
      <c r="U12" t="s">
        <v>277</v>
      </c>
      <c r="V12">
        <v>9740313128</v>
      </c>
      <c r="AC12" t="s">
        <v>905</v>
      </c>
      <c r="AF12" s="5">
        <v>9686517589</v>
      </c>
      <c r="AM12" s="5">
        <f>VLOOKUP(F:F,'[2]Check list'!$D$7:$E$138,2,0)</f>
        <v>71007508</v>
      </c>
      <c r="AS12" s="5" t="s">
        <v>78</v>
      </c>
      <c r="AT12" s="5" t="s">
        <v>991</v>
      </c>
      <c r="AW12" s="5" t="str">
        <f>AT12</f>
        <v>INGALI GAVATHAN, TQ CHIKODI</v>
      </c>
      <c r="BA12" s="5" t="s">
        <v>1108</v>
      </c>
      <c r="BC12" t="s">
        <v>146</v>
      </c>
      <c r="BR12" t="s">
        <v>1210</v>
      </c>
      <c r="BS12">
        <v>12</v>
      </c>
      <c r="BT12" s="5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278</v>
      </c>
      <c r="C13" s="7" t="s">
        <v>279</v>
      </c>
      <c r="D13" s="5" t="s">
        <v>280</v>
      </c>
      <c r="F13" s="12">
        <v>18133294</v>
      </c>
      <c r="G13" s="5"/>
      <c r="H13" t="s">
        <v>92</v>
      </c>
      <c r="I13" s="4">
        <v>12</v>
      </c>
      <c r="J13" s="14" t="s">
        <v>603</v>
      </c>
      <c r="K13" s="17" t="s">
        <v>88</v>
      </c>
      <c r="L13" t="s">
        <v>74</v>
      </c>
      <c r="M13" t="s">
        <v>219</v>
      </c>
      <c r="N13" t="s">
        <v>725</v>
      </c>
      <c r="P13">
        <v>8884594960</v>
      </c>
      <c r="R13" t="s">
        <v>764</v>
      </c>
      <c r="S13" t="s">
        <v>279</v>
      </c>
      <c r="U13" t="s">
        <v>280</v>
      </c>
      <c r="V13">
        <v>8884594960</v>
      </c>
      <c r="AC13" t="s">
        <v>906</v>
      </c>
      <c r="AF13" s="5">
        <v>9916460057</v>
      </c>
      <c r="AM13" s="5">
        <f>VLOOKUP(F:F,'[2]Check list'!$D$7:$E$138,2,0)</f>
        <v>235631828</v>
      </c>
      <c r="AS13" s="5" t="s">
        <v>78</v>
      </c>
      <c r="AT13" s="5" t="s">
        <v>992</v>
      </c>
      <c r="AW13" s="5" t="s">
        <v>1075</v>
      </c>
      <c r="BA13" s="5" t="s">
        <v>1109</v>
      </c>
      <c r="BC13" t="s">
        <v>146</v>
      </c>
      <c r="BR13" s="19">
        <v>44688</v>
      </c>
      <c r="BS13">
        <v>12</v>
      </c>
      <c r="BT13" s="5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5" t="str">
        <f>VLOOKUP(A:A,[1]Sheet1!$A$6:$C$143,3,0)</f>
        <v xml:space="preserve">AMRUTA </v>
      </c>
      <c r="C14" s="7" t="s">
        <v>281</v>
      </c>
      <c r="D14" s="5" t="s">
        <v>282</v>
      </c>
      <c r="F14" s="12">
        <v>20220370225</v>
      </c>
      <c r="G14" s="5"/>
      <c r="H14" t="s">
        <v>92</v>
      </c>
      <c r="I14" s="4">
        <v>13</v>
      </c>
      <c r="J14" s="14" t="s">
        <v>604</v>
      </c>
      <c r="K14" s="17" t="s">
        <v>88</v>
      </c>
      <c r="L14" t="s">
        <v>74</v>
      </c>
      <c r="M14" t="s">
        <v>219</v>
      </c>
      <c r="N14" t="s">
        <v>723</v>
      </c>
      <c r="P14">
        <v>9731856282</v>
      </c>
      <c r="R14" t="s">
        <v>765</v>
      </c>
      <c r="S14" t="s">
        <v>281</v>
      </c>
      <c r="U14" t="s">
        <v>282</v>
      </c>
      <c r="V14">
        <v>9731856282</v>
      </c>
      <c r="AC14" t="s">
        <v>907</v>
      </c>
      <c r="AF14" s="5">
        <v>7026877831</v>
      </c>
      <c r="AM14" s="5">
        <f>VLOOKUP(F:F,'[2]Check list'!$D$7:$E$138,2,0)</f>
        <v>47327225</v>
      </c>
      <c r="AS14" s="5" t="s">
        <v>78</v>
      </c>
      <c r="AT14" s="5" t="s">
        <v>993</v>
      </c>
      <c r="AW14" s="5" t="str">
        <f>AT14</f>
        <v>NADI INGALAGOAN</v>
      </c>
      <c r="BA14" s="5" t="s">
        <v>1110</v>
      </c>
      <c r="BC14" t="s">
        <v>146</v>
      </c>
      <c r="BR14" t="s">
        <v>1218</v>
      </c>
      <c r="BS14">
        <v>12</v>
      </c>
      <c r="BT14" s="5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283</v>
      </c>
      <c r="C15" s="6" t="s">
        <v>284</v>
      </c>
      <c r="D15" s="5" t="s">
        <v>285</v>
      </c>
      <c r="F15" s="12">
        <v>20220388773</v>
      </c>
      <c r="G15" s="5"/>
      <c r="H15" t="s">
        <v>92</v>
      </c>
      <c r="I15" s="4">
        <v>14</v>
      </c>
      <c r="J15" s="14" t="s">
        <v>605</v>
      </c>
      <c r="K15" s="15" t="s">
        <v>73</v>
      </c>
      <c r="L15" t="s">
        <v>74</v>
      </c>
      <c r="M15" t="s">
        <v>219</v>
      </c>
      <c r="N15" t="s">
        <v>723</v>
      </c>
      <c r="P15">
        <v>9916333580</v>
      </c>
      <c r="R15" t="s">
        <v>766</v>
      </c>
      <c r="S15" t="s">
        <v>284</v>
      </c>
      <c r="U15" t="s">
        <v>285</v>
      </c>
      <c r="V15">
        <v>9916333580</v>
      </c>
      <c r="AC15" t="s">
        <v>908</v>
      </c>
      <c r="AF15" s="5">
        <v>9972497424</v>
      </c>
      <c r="AM15" s="5">
        <f>VLOOKUP(F:F,'[2]Check list'!$D$7:$E$138,2,0)</f>
        <v>35837094</v>
      </c>
      <c r="AS15" s="5" t="s">
        <v>78</v>
      </c>
      <c r="AT15" s="5" t="s">
        <v>994</v>
      </c>
      <c r="AW15" s="5" t="s">
        <v>994</v>
      </c>
      <c r="BA15" s="5" t="s">
        <v>1111</v>
      </c>
      <c r="BC15" t="s">
        <v>146</v>
      </c>
      <c r="BR15" t="s">
        <v>1219</v>
      </c>
      <c r="BS15">
        <v>12</v>
      </c>
      <c r="BT15" s="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tr">
        <f>VLOOKUP(A:A,[1]Sheet1!$A$6:$C$143,3,0)</f>
        <v xml:space="preserve">ANKITA </v>
      </c>
      <c r="C16" s="7" t="s">
        <v>286</v>
      </c>
      <c r="D16" s="5" t="s">
        <v>287</v>
      </c>
      <c r="F16" s="12">
        <v>20220488430</v>
      </c>
      <c r="G16" s="5"/>
      <c r="H16" t="s">
        <v>92</v>
      </c>
      <c r="I16" s="4">
        <v>15</v>
      </c>
      <c r="J16" s="14" t="s">
        <v>606</v>
      </c>
      <c r="K16" s="17" t="s">
        <v>88</v>
      </c>
      <c r="L16" t="s">
        <v>74</v>
      </c>
      <c r="M16" t="s">
        <v>219</v>
      </c>
      <c r="N16" t="s">
        <v>720</v>
      </c>
      <c r="P16">
        <v>9886939568</v>
      </c>
      <c r="R16" t="s">
        <v>767</v>
      </c>
      <c r="S16" t="s">
        <v>286</v>
      </c>
      <c r="U16" t="s">
        <v>287</v>
      </c>
      <c r="V16">
        <v>9886939568</v>
      </c>
      <c r="AC16" t="s">
        <v>909</v>
      </c>
      <c r="AF16" s="5">
        <v>9886939565</v>
      </c>
      <c r="AM16" s="5">
        <f>VLOOKUP(F:F,'[2]Check list'!$D$7:$E$138,2,0)</f>
        <v>26356471</v>
      </c>
      <c r="AS16" s="5" t="s">
        <v>78</v>
      </c>
      <c r="AT16" s="5" t="s">
        <v>995</v>
      </c>
      <c r="AW16" s="5" t="str">
        <f>AT16</f>
        <v>GANAPATI GALLI, HARUGERI</v>
      </c>
      <c r="BA16" s="5" t="s">
        <v>1112</v>
      </c>
      <c r="BC16" t="s">
        <v>146</v>
      </c>
      <c r="BR16" t="s">
        <v>1220</v>
      </c>
      <c r="BS16">
        <v>12</v>
      </c>
      <c r="BT16" s="5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tr">
        <f>VLOOKUP(A:A,[1]Sheet1!$A$6:$C$143,3,0)</f>
        <v>APOORV</v>
      </c>
      <c r="C17" s="7" t="s">
        <v>288</v>
      </c>
      <c r="D17" s="5" t="s">
        <v>289</v>
      </c>
      <c r="F17" s="12">
        <v>20220358714</v>
      </c>
      <c r="G17" s="5"/>
      <c r="H17" t="s">
        <v>92</v>
      </c>
      <c r="I17" s="4">
        <v>16</v>
      </c>
      <c r="J17" s="14" t="s">
        <v>607</v>
      </c>
      <c r="K17" s="17" t="s">
        <v>88</v>
      </c>
      <c r="L17" t="s">
        <v>74</v>
      </c>
      <c r="M17" t="s">
        <v>206</v>
      </c>
      <c r="N17" t="s">
        <v>726</v>
      </c>
      <c r="P17">
        <v>7259186042</v>
      </c>
      <c r="R17" t="s">
        <v>768</v>
      </c>
      <c r="S17" t="s">
        <v>288</v>
      </c>
      <c r="U17" t="s">
        <v>289</v>
      </c>
      <c r="V17">
        <v>7259186042</v>
      </c>
      <c r="AC17" t="s">
        <v>910</v>
      </c>
      <c r="AF17" s="5">
        <v>8971500521</v>
      </c>
      <c r="AM17" s="5">
        <f>VLOOKUP(F:F,'[2]Check list'!$D$7:$E$138,2,0)</f>
        <v>82524631</v>
      </c>
      <c r="AS17" s="5" t="s">
        <v>78</v>
      </c>
      <c r="AT17" s="5" t="s">
        <v>996</v>
      </c>
      <c r="AW17" s="5" t="s">
        <v>1076</v>
      </c>
      <c r="BA17" s="5" t="s">
        <v>1113</v>
      </c>
      <c r="BC17" t="s">
        <v>146</v>
      </c>
      <c r="BR17" t="s">
        <v>1210</v>
      </c>
      <c r="BS17">
        <v>12</v>
      </c>
      <c r="BT17" s="5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290</v>
      </c>
      <c r="C18" s="7" t="s">
        <v>291</v>
      </c>
      <c r="D18" s="5" t="s">
        <v>292</v>
      </c>
      <c r="F18" s="12">
        <v>20220388775</v>
      </c>
      <c r="G18" s="5"/>
      <c r="H18" t="s">
        <v>92</v>
      </c>
      <c r="I18" s="4">
        <v>17</v>
      </c>
      <c r="J18" s="14" t="s">
        <v>608</v>
      </c>
      <c r="K18" s="17" t="s">
        <v>88</v>
      </c>
      <c r="L18" t="s">
        <v>74</v>
      </c>
      <c r="M18" t="s">
        <v>219</v>
      </c>
      <c r="N18" t="s">
        <v>723</v>
      </c>
      <c r="P18">
        <v>9741780076</v>
      </c>
      <c r="R18" t="s">
        <v>769</v>
      </c>
      <c r="S18" t="s">
        <v>291</v>
      </c>
      <c r="U18" t="s">
        <v>292</v>
      </c>
      <c r="V18">
        <v>9741780076</v>
      </c>
      <c r="AC18" t="s">
        <v>911</v>
      </c>
      <c r="AF18" s="5">
        <v>9972707771</v>
      </c>
      <c r="AM18" s="5">
        <f>VLOOKUP(F:F,'[2]Check list'!$D$7:$E$138,2,0)</f>
        <v>12591914</v>
      </c>
      <c r="AS18" s="5" t="s">
        <v>78</v>
      </c>
      <c r="AT18" s="5" t="s">
        <v>994</v>
      </c>
      <c r="AW18" s="5" t="s">
        <v>994</v>
      </c>
      <c r="BA18" s="5" t="s">
        <v>1111</v>
      </c>
      <c r="BC18" t="s">
        <v>146</v>
      </c>
      <c r="BR18" t="s">
        <v>1218</v>
      </c>
      <c r="BS18">
        <v>12</v>
      </c>
      <c r="BT18" s="5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293</v>
      </c>
      <c r="C19" s="6" t="s">
        <v>294</v>
      </c>
      <c r="D19" s="5" t="s">
        <v>295</v>
      </c>
      <c r="F19" s="12">
        <v>20220476863</v>
      </c>
      <c r="G19" s="5"/>
      <c r="H19" t="s">
        <v>92</v>
      </c>
      <c r="I19" s="4">
        <v>18</v>
      </c>
      <c r="J19" s="14" t="s">
        <v>609</v>
      </c>
      <c r="K19" s="15" t="s">
        <v>73</v>
      </c>
      <c r="L19" t="s">
        <v>74</v>
      </c>
      <c r="M19" t="s">
        <v>215</v>
      </c>
      <c r="N19" t="s">
        <v>727</v>
      </c>
      <c r="P19">
        <v>9886884415</v>
      </c>
      <c r="R19" t="s">
        <v>770</v>
      </c>
      <c r="S19" t="s">
        <v>294</v>
      </c>
      <c r="U19" t="s">
        <v>295</v>
      </c>
      <c r="V19">
        <v>9886884415</v>
      </c>
      <c r="AC19" t="s">
        <v>912</v>
      </c>
      <c r="AF19" s="5"/>
      <c r="AM19" s="5">
        <f>VLOOKUP(F:F,'[2]Check list'!$D$7:$E$138,2,0)</f>
        <v>83853744</v>
      </c>
      <c r="AS19" s="5" t="s">
        <v>78</v>
      </c>
      <c r="AT19" s="5" t="s">
        <v>997</v>
      </c>
      <c r="AW19" s="5" t="s">
        <v>1077</v>
      </c>
      <c r="BA19" s="5" t="s">
        <v>1114</v>
      </c>
      <c r="BC19" t="s">
        <v>146</v>
      </c>
      <c r="BR19" t="s">
        <v>1218</v>
      </c>
      <c r="BS19">
        <v>12</v>
      </c>
      <c r="BT19" s="5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tr">
        <f>VLOOKUP(A:A,[1]Sheet1!$A$6:$C$143,3,0)</f>
        <v>ASHRAF</v>
      </c>
      <c r="C20" s="6" t="s">
        <v>296</v>
      </c>
      <c r="D20" s="5" t="s">
        <v>297</v>
      </c>
      <c r="F20" s="12">
        <v>20220388776</v>
      </c>
      <c r="G20" s="5"/>
      <c r="H20" t="s">
        <v>92</v>
      </c>
      <c r="I20" s="4">
        <v>19</v>
      </c>
      <c r="J20" s="14" t="s">
        <v>610</v>
      </c>
      <c r="K20" s="15" t="s">
        <v>73</v>
      </c>
      <c r="L20" t="s">
        <v>74</v>
      </c>
      <c r="M20" t="s">
        <v>201</v>
      </c>
      <c r="N20" t="s">
        <v>728</v>
      </c>
      <c r="P20">
        <v>8970682304</v>
      </c>
      <c r="R20" t="s">
        <v>771</v>
      </c>
      <c r="S20" t="s">
        <v>296</v>
      </c>
      <c r="U20" t="s">
        <v>297</v>
      </c>
      <c r="V20">
        <v>8970682304</v>
      </c>
      <c r="AC20" t="s">
        <v>913</v>
      </c>
      <c r="AF20" s="5"/>
      <c r="AM20" s="5">
        <f>VLOOKUP(F:F,'[2]Check list'!$D$7:$E$138,2,0)</f>
        <v>49640465</v>
      </c>
      <c r="AS20" s="5" t="s">
        <v>78</v>
      </c>
      <c r="AT20" s="5" t="s">
        <v>998</v>
      </c>
      <c r="AW20" s="5" t="s">
        <v>998</v>
      </c>
      <c r="BA20" s="5" t="s">
        <v>1115</v>
      </c>
      <c r="BC20" t="s">
        <v>146</v>
      </c>
      <c r="BR20" t="s">
        <v>1218</v>
      </c>
      <c r="BS20">
        <v>12</v>
      </c>
      <c r="BT20" s="5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tr">
        <f>VLOOKUP(A:A,[1]Sheet1!$A$6:$C$143,3,0)</f>
        <v xml:space="preserve">ATMIKA </v>
      </c>
      <c r="C21" s="8" t="s">
        <v>298</v>
      </c>
      <c r="D21" s="5" t="s">
        <v>299</v>
      </c>
      <c r="F21" s="12">
        <v>20220375053</v>
      </c>
      <c r="G21" s="5"/>
      <c r="H21" t="s">
        <v>92</v>
      </c>
      <c r="I21" s="4">
        <v>20</v>
      </c>
      <c r="J21" s="14" t="s">
        <v>611</v>
      </c>
      <c r="K21" s="8" t="s">
        <v>88</v>
      </c>
      <c r="L21" t="s">
        <v>141</v>
      </c>
      <c r="M21" t="s">
        <v>219</v>
      </c>
      <c r="N21" t="s">
        <v>720</v>
      </c>
      <c r="P21">
        <v>9535502779</v>
      </c>
      <c r="R21" t="s">
        <v>772</v>
      </c>
      <c r="S21" t="s">
        <v>298</v>
      </c>
      <c r="U21" t="s">
        <v>299</v>
      </c>
      <c r="V21">
        <v>9535502779</v>
      </c>
      <c r="AC21" t="s">
        <v>914</v>
      </c>
      <c r="AF21" s="5">
        <v>9483040709</v>
      </c>
      <c r="AM21" s="5">
        <f>VLOOKUP(F:F,'[2]Check list'!$D$7:$E$138,2,0)</f>
        <v>12315702</v>
      </c>
      <c r="AS21" s="5" t="s">
        <v>78</v>
      </c>
      <c r="AT21" s="5" t="s">
        <v>999</v>
      </c>
      <c r="AW21" s="5" t="s">
        <v>999</v>
      </c>
      <c r="BA21" s="5" t="s">
        <v>1116</v>
      </c>
      <c r="BC21" t="s">
        <v>146</v>
      </c>
      <c r="BR21" t="s">
        <v>1221</v>
      </c>
      <c r="BS21">
        <v>12</v>
      </c>
      <c r="BT21" s="5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300</v>
      </c>
      <c r="C22" s="8" t="s">
        <v>301</v>
      </c>
      <c r="D22" s="5" t="s">
        <v>302</v>
      </c>
      <c r="F22" s="12">
        <v>20220288288</v>
      </c>
      <c r="G22" s="5"/>
      <c r="H22" t="s">
        <v>92</v>
      </c>
      <c r="I22" s="4">
        <v>21</v>
      </c>
      <c r="J22" s="14" t="s">
        <v>612</v>
      </c>
      <c r="K22" s="8" t="s">
        <v>73</v>
      </c>
      <c r="L22" t="s">
        <v>74</v>
      </c>
      <c r="M22" t="s">
        <v>106</v>
      </c>
      <c r="N22" t="s">
        <v>724</v>
      </c>
      <c r="P22">
        <v>6362932948</v>
      </c>
      <c r="R22" t="s">
        <v>773</v>
      </c>
      <c r="S22" t="s">
        <v>301</v>
      </c>
      <c r="U22" t="s">
        <v>302</v>
      </c>
      <c r="V22">
        <v>6362932948</v>
      </c>
      <c r="AC22" t="s">
        <v>915</v>
      </c>
      <c r="AF22" s="5"/>
      <c r="AM22" s="5">
        <f>VLOOKUP(F:F,'[2]Check list'!$D$7:$E$138,2,0)</f>
        <v>100729505</v>
      </c>
      <c r="AS22" s="5" t="s">
        <v>78</v>
      </c>
      <c r="AT22" s="5" t="s">
        <v>1000</v>
      </c>
      <c r="AW22" s="5" t="s">
        <v>1075</v>
      </c>
      <c r="BA22" s="5" t="s">
        <v>1117</v>
      </c>
      <c r="BC22" t="s">
        <v>146</v>
      </c>
      <c r="BR22" s="19">
        <v>44625</v>
      </c>
      <c r="BS22">
        <v>12</v>
      </c>
      <c r="BT22" s="5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tr">
        <f>VLOOKUP(A:A,[1]Sheet1!$A$6:$C$143,3,0)</f>
        <v xml:space="preserve">BASAVARAJ </v>
      </c>
      <c r="C23" s="8" t="s">
        <v>303</v>
      </c>
      <c r="D23" s="5" t="s">
        <v>304</v>
      </c>
      <c r="F23" s="12">
        <v>18101451</v>
      </c>
      <c r="G23" s="5"/>
      <c r="H23" t="s">
        <v>92</v>
      </c>
      <c r="I23" s="4">
        <v>22</v>
      </c>
      <c r="J23" s="14" t="s">
        <v>613</v>
      </c>
      <c r="K23" s="8" t="s">
        <v>73</v>
      </c>
      <c r="L23" t="s">
        <v>74</v>
      </c>
      <c r="M23" t="s">
        <v>219</v>
      </c>
      <c r="N23" t="s">
        <v>723</v>
      </c>
      <c r="P23">
        <v>9632578540</v>
      </c>
      <c r="R23" t="s">
        <v>774</v>
      </c>
      <c r="S23" t="s">
        <v>303</v>
      </c>
      <c r="U23" t="s">
        <v>304</v>
      </c>
      <c r="V23">
        <v>9632578540</v>
      </c>
      <c r="AC23" t="s">
        <v>916</v>
      </c>
      <c r="AF23" s="5"/>
      <c r="AM23" s="5">
        <f>VLOOKUP(F:F,'[2]Check list'!$D$7:$E$138,2,0)</f>
        <v>229836638</v>
      </c>
      <c r="AS23" s="5" t="s">
        <v>78</v>
      </c>
      <c r="AT23" s="5" t="s">
        <v>1001</v>
      </c>
      <c r="AW23" s="5" t="s">
        <v>1001</v>
      </c>
      <c r="BA23" s="5" t="s">
        <v>1099</v>
      </c>
      <c r="BC23" t="s">
        <v>146</v>
      </c>
      <c r="BR23" t="s">
        <v>1210</v>
      </c>
      <c r="BS23">
        <v>12</v>
      </c>
      <c r="BT23" s="5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305</v>
      </c>
      <c r="C24" s="8" t="s">
        <v>306</v>
      </c>
      <c r="D24" s="5" t="s">
        <v>307</v>
      </c>
      <c r="F24" s="12">
        <v>20220698336</v>
      </c>
      <c r="G24" s="5"/>
      <c r="H24" t="s">
        <v>92</v>
      </c>
      <c r="I24" s="4">
        <v>23</v>
      </c>
      <c r="J24" s="14" t="s">
        <v>614</v>
      </c>
      <c r="K24" s="8" t="s">
        <v>88</v>
      </c>
      <c r="L24" t="s">
        <v>74</v>
      </c>
      <c r="M24" t="s">
        <v>106</v>
      </c>
      <c r="N24" t="s">
        <v>724</v>
      </c>
      <c r="P24">
        <v>9845354220</v>
      </c>
      <c r="R24" t="s">
        <v>775</v>
      </c>
      <c r="S24" t="s">
        <v>306</v>
      </c>
      <c r="U24" t="s">
        <v>307</v>
      </c>
      <c r="V24">
        <v>9845354220</v>
      </c>
      <c r="AC24" t="s">
        <v>917</v>
      </c>
      <c r="AF24" s="5">
        <v>8971736349</v>
      </c>
      <c r="AM24" s="5">
        <f>VLOOKUP(F:F,'[2]Check list'!$D$7:$E$138,2,0)</f>
        <v>25959782</v>
      </c>
      <c r="AS24" s="5" t="s">
        <v>78</v>
      </c>
      <c r="AT24" s="5" t="s">
        <v>580</v>
      </c>
      <c r="AW24" s="5" t="s">
        <v>580</v>
      </c>
      <c r="BA24" s="5" t="s">
        <v>1118</v>
      </c>
      <c r="BC24" t="s">
        <v>146</v>
      </c>
      <c r="BR24" t="s">
        <v>1222</v>
      </c>
      <c r="BS24">
        <v>12</v>
      </c>
      <c r="BT24" s="5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308</v>
      </c>
      <c r="C25" s="8" t="s">
        <v>309</v>
      </c>
      <c r="D25" s="5" t="s">
        <v>310</v>
      </c>
      <c r="F25" s="12">
        <v>18101452</v>
      </c>
      <c r="G25" s="5"/>
      <c r="H25" t="s">
        <v>92</v>
      </c>
      <c r="I25" s="4">
        <v>24</v>
      </c>
      <c r="J25" s="14" t="s">
        <v>615</v>
      </c>
      <c r="K25" s="8" t="s">
        <v>88</v>
      </c>
      <c r="L25" t="s">
        <v>74</v>
      </c>
      <c r="M25" t="s">
        <v>206</v>
      </c>
      <c r="N25" t="s">
        <v>729</v>
      </c>
      <c r="P25">
        <v>1111111111</v>
      </c>
      <c r="R25" t="s">
        <v>776</v>
      </c>
      <c r="S25" t="s">
        <v>309</v>
      </c>
      <c r="U25" t="s">
        <v>310</v>
      </c>
      <c r="AC25" t="s">
        <v>918</v>
      </c>
      <c r="AF25" s="5"/>
      <c r="AM25" s="5">
        <f>VLOOKUP(F:F,'[2]Check list'!$D$7:$E$138,2,0)</f>
        <v>229766214</v>
      </c>
      <c r="AS25" s="5" t="s">
        <v>78</v>
      </c>
      <c r="AT25" s="5"/>
      <c r="AW25" s="5"/>
      <c r="BA25" s="5"/>
      <c r="BC25" t="s">
        <v>146</v>
      </c>
      <c r="BR25" t="s">
        <v>1214</v>
      </c>
      <c r="BS25">
        <v>12</v>
      </c>
      <c r="BT25" s="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5" t="str">
        <f>VLOOKUP(A:A,[1]Sheet1!$A$6:$C$143,3,0)</f>
        <v>CHANDRIK</v>
      </c>
      <c r="C26" s="8" t="s">
        <v>311</v>
      </c>
      <c r="D26" s="5" t="s">
        <v>312</v>
      </c>
      <c r="F26" s="12">
        <v>20220729494</v>
      </c>
      <c r="G26" s="5"/>
      <c r="H26" t="s">
        <v>92</v>
      </c>
      <c r="I26" s="4">
        <v>25</v>
      </c>
      <c r="J26" s="14" t="s">
        <v>616</v>
      </c>
      <c r="K26" s="8" t="s">
        <v>88</v>
      </c>
      <c r="L26" t="s">
        <v>74</v>
      </c>
      <c r="M26" t="s">
        <v>219</v>
      </c>
      <c r="N26" t="s">
        <v>723</v>
      </c>
      <c r="P26">
        <v>8867110407</v>
      </c>
      <c r="R26" t="s">
        <v>777</v>
      </c>
      <c r="S26" t="s">
        <v>311</v>
      </c>
      <c r="U26" t="s">
        <v>312</v>
      </c>
      <c r="V26">
        <v>8867110407</v>
      </c>
      <c r="AC26" t="s">
        <v>919</v>
      </c>
      <c r="AF26" s="5"/>
      <c r="AM26" s="5">
        <f>VLOOKUP(F:F,'[2]Check list'!$D$7:$E$138,2,0)</f>
        <v>16925071</v>
      </c>
      <c r="AS26" s="5" t="s">
        <v>78</v>
      </c>
      <c r="AT26" s="5" t="s">
        <v>1002</v>
      </c>
      <c r="AW26" s="5" t="s">
        <v>1002</v>
      </c>
      <c r="BA26" s="5" t="s">
        <v>1119</v>
      </c>
      <c r="BC26" t="s">
        <v>146</v>
      </c>
      <c r="BR26" t="s">
        <v>1215</v>
      </c>
      <c r="BS26">
        <v>12</v>
      </c>
      <c r="BT26" s="5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tr">
        <f>VLOOKUP(A:A,[1]Sheet1!$A$6:$C$143,3,0)</f>
        <v xml:space="preserve">DANAGOUD </v>
      </c>
      <c r="C27" s="8" t="s">
        <v>313</v>
      </c>
      <c r="D27" s="5" t="s">
        <v>285</v>
      </c>
      <c r="F27" s="12">
        <v>20220328384</v>
      </c>
      <c r="G27" s="5"/>
      <c r="H27" t="s">
        <v>92</v>
      </c>
      <c r="I27" s="4">
        <v>26</v>
      </c>
      <c r="J27" s="14" t="s">
        <v>617</v>
      </c>
      <c r="K27" s="8" t="s">
        <v>73</v>
      </c>
      <c r="L27" t="s">
        <v>74</v>
      </c>
      <c r="M27" t="s">
        <v>219</v>
      </c>
      <c r="N27" t="s">
        <v>723</v>
      </c>
      <c r="P27">
        <v>9353519562</v>
      </c>
      <c r="R27" t="s">
        <v>778</v>
      </c>
      <c r="S27" t="s">
        <v>313</v>
      </c>
      <c r="U27" t="s">
        <v>285</v>
      </c>
      <c r="V27">
        <v>9353519562</v>
      </c>
      <c r="AC27" t="s">
        <v>920</v>
      </c>
      <c r="AF27" s="5"/>
      <c r="AM27" s="5">
        <f>VLOOKUP(F:F,'[2]Check list'!$D$7:$E$138,2,0)</f>
        <v>38090195</v>
      </c>
      <c r="AS27" s="5" t="s">
        <v>78</v>
      </c>
      <c r="AT27" s="5" t="s">
        <v>1003</v>
      </c>
      <c r="AW27" s="5" t="s">
        <v>1050</v>
      </c>
      <c r="BA27" s="5" t="s">
        <v>1120</v>
      </c>
      <c r="BC27" t="s">
        <v>146</v>
      </c>
      <c r="BR27" t="s">
        <v>1214</v>
      </c>
      <c r="BS27">
        <v>12</v>
      </c>
      <c r="BT27" s="5" t="s">
        <v>87</v>
      </c>
      <c r="YG27" t="s">
        <v>246</v>
      </c>
    </row>
    <row r="28" spans="1:657" ht="15.75">
      <c r="A28" s="4">
        <v>27</v>
      </c>
      <c r="B28" s="5" t="s">
        <v>314</v>
      </c>
      <c r="C28" s="8" t="s">
        <v>315</v>
      </c>
      <c r="D28" s="5" t="s">
        <v>316</v>
      </c>
      <c r="F28" s="12">
        <v>20220798147</v>
      </c>
      <c r="G28" s="5"/>
      <c r="H28" t="s">
        <v>92</v>
      </c>
      <c r="I28" s="4">
        <v>27</v>
      </c>
      <c r="J28" s="14" t="s">
        <v>618</v>
      </c>
      <c r="K28" s="8" t="s">
        <v>73</v>
      </c>
      <c r="L28" t="s">
        <v>74</v>
      </c>
      <c r="M28" t="s">
        <v>206</v>
      </c>
      <c r="N28" t="s">
        <v>730</v>
      </c>
      <c r="P28">
        <v>9620495760</v>
      </c>
      <c r="R28" t="s">
        <v>779</v>
      </c>
      <c r="S28" t="s">
        <v>315</v>
      </c>
      <c r="U28" t="s">
        <v>316</v>
      </c>
      <c r="V28">
        <v>9620495760</v>
      </c>
      <c r="AC28" t="s">
        <v>921</v>
      </c>
      <c r="AF28" s="5"/>
      <c r="AM28" s="5">
        <f>VLOOKUP(F:F,'[2]Check list'!$D$7:$E$138,2,0)</f>
        <v>101197416</v>
      </c>
      <c r="AS28" s="5" t="s">
        <v>78</v>
      </c>
      <c r="AT28" s="5" t="s">
        <v>1004</v>
      </c>
      <c r="AW28" s="5" t="s">
        <v>1078</v>
      </c>
      <c r="BA28" s="5" t="s">
        <v>1121</v>
      </c>
      <c r="BC28" t="s">
        <v>146</v>
      </c>
      <c r="BR28" t="s">
        <v>1219</v>
      </c>
      <c r="BS28">
        <v>12</v>
      </c>
      <c r="BT28" s="5" t="s">
        <v>87</v>
      </c>
      <c r="YG28" t="s">
        <v>247</v>
      </c>
    </row>
    <row r="29" spans="1:657" ht="15.75">
      <c r="A29" s="4">
        <v>28</v>
      </c>
      <c r="B29" s="5" t="s">
        <v>317</v>
      </c>
      <c r="C29" s="8" t="s">
        <v>318</v>
      </c>
      <c r="D29" s="5" t="s">
        <v>319</v>
      </c>
      <c r="F29" s="12">
        <v>18101454</v>
      </c>
      <c r="G29" s="5"/>
      <c r="H29" t="s">
        <v>92</v>
      </c>
      <c r="I29" s="4">
        <v>28</v>
      </c>
      <c r="J29" s="14" t="s">
        <v>619</v>
      </c>
      <c r="K29" s="8" t="s">
        <v>73</v>
      </c>
      <c r="L29" t="s">
        <v>141</v>
      </c>
      <c r="M29" t="s">
        <v>219</v>
      </c>
      <c r="N29" t="s">
        <v>720</v>
      </c>
      <c r="P29">
        <v>9901908104</v>
      </c>
      <c r="R29" t="s">
        <v>780</v>
      </c>
      <c r="S29" t="s">
        <v>318</v>
      </c>
      <c r="U29" t="s">
        <v>319</v>
      </c>
      <c r="V29">
        <v>9901908104</v>
      </c>
      <c r="AC29" t="s">
        <v>922</v>
      </c>
      <c r="AF29" s="5"/>
      <c r="AM29" s="5">
        <f>VLOOKUP(F:F,'[2]Check list'!$D$7:$E$138,2,0)</f>
        <v>235634236</v>
      </c>
      <c r="AS29" s="5" t="s">
        <v>78</v>
      </c>
      <c r="AT29" s="5" t="s">
        <v>1005</v>
      </c>
      <c r="AW29" s="5" t="s">
        <v>1005</v>
      </c>
      <c r="BA29" s="5" t="s">
        <v>1099</v>
      </c>
      <c r="BC29" t="s">
        <v>146</v>
      </c>
      <c r="BR29" t="s">
        <v>1223</v>
      </c>
      <c r="BS29">
        <v>12</v>
      </c>
      <c r="BT29" s="5" t="s">
        <v>87</v>
      </c>
      <c r="YG29" t="s">
        <v>248</v>
      </c>
    </row>
    <row r="30" spans="1:657" ht="15.75">
      <c r="A30" s="4">
        <v>29</v>
      </c>
      <c r="B30" s="5" t="str">
        <f>VLOOKUP(A:A,[1]Sheet1!$A$6:$C$143,3,0)</f>
        <v>GANESH</v>
      </c>
      <c r="C30" s="8" t="s">
        <v>320</v>
      </c>
      <c r="D30" s="5" t="s">
        <v>321</v>
      </c>
      <c r="F30" s="12">
        <v>20220493596</v>
      </c>
      <c r="G30" s="5"/>
      <c r="H30" t="s">
        <v>92</v>
      </c>
      <c r="I30" s="4">
        <v>29</v>
      </c>
      <c r="J30" s="14" t="s">
        <v>620</v>
      </c>
      <c r="K30" s="8" t="s">
        <v>73</v>
      </c>
      <c r="L30" t="s">
        <v>74</v>
      </c>
      <c r="M30" t="s">
        <v>219</v>
      </c>
      <c r="N30" t="s">
        <v>723</v>
      </c>
      <c r="P30">
        <v>1111111111</v>
      </c>
      <c r="R30" t="s">
        <v>781</v>
      </c>
      <c r="S30" t="s">
        <v>320</v>
      </c>
      <c r="U30" t="s">
        <v>321</v>
      </c>
      <c r="AC30" t="s">
        <v>923</v>
      </c>
      <c r="AF30" s="5"/>
      <c r="AM30" s="5">
        <f>VLOOKUP(F:F,'[2]Check list'!$D$7:$E$138,2,0)</f>
        <v>51718114</v>
      </c>
      <c r="AS30" s="5" t="s">
        <v>78</v>
      </c>
      <c r="AT30" s="5"/>
      <c r="AW30" s="5"/>
      <c r="BA30" s="5"/>
      <c r="BC30" t="s">
        <v>146</v>
      </c>
      <c r="BR30" s="19">
        <v>44840</v>
      </c>
      <c r="BS30">
        <v>12</v>
      </c>
      <c r="BT30" s="5" t="s">
        <v>87</v>
      </c>
      <c r="YG30" t="s">
        <v>249</v>
      </c>
    </row>
    <row r="31" spans="1:657" ht="15.75">
      <c r="A31" s="4">
        <v>30</v>
      </c>
      <c r="B31" s="5" t="s">
        <v>322</v>
      </c>
      <c r="C31" s="8" t="s">
        <v>323</v>
      </c>
      <c r="D31" s="5" t="s">
        <v>324</v>
      </c>
      <c r="F31" s="12">
        <v>20220439851</v>
      </c>
      <c r="G31" s="5"/>
      <c r="H31" t="s">
        <v>92</v>
      </c>
      <c r="I31" s="4">
        <v>30</v>
      </c>
      <c r="J31" s="14" t="s">
        <v>621</v>
      </c>
      <c r="K31" s="8" t="s">
        <v>73</v>
      </c>
      <c r="L31" t="s">
        <v>74</v>
      </c>
      <c r="M31" t="s">
        <v>219</v>
      </c>
      <c r="N31" t="s">
        <v>723</v>
      </c>
      <c r="P31">
        <v>9591711550</v>
      </c>
      <c r="R31" t="s">
        <v>782</v>
      </c>
      <c r="S31" t="s">
        <v>323</v>
      </c>
      <c r="U31" t="s">
        <v>324</v>
      </c>
      <c r="V31">
        <v>9591711550</v>
      </c>
      <c r="AC31" t="s">
        <v>924</v>
      </c>
      <c r="AF31" s="5"/>
      <c r="AM31" s="5">
        <f>VLOOKUP(F:F,'[2]Check list'!$D$7:$E$138,2,0)</f>
        <v>87031301</v>
      </c>
      <c r="AS31" s="5" t="s">
        <v>78</v>
      </c>
      <c r="AT31" s="5" t="s">
        <v>355</v>
      </c>
      <c r="AW31" s="5" t="s">
        <v>1079</v>
      </c>
      <c r="BA31" s="5" t="s">
        <v>1122</v>
      </c>
      <c r="BC31" t="s">
        <v>146</v>
      </c>
      <c r="BR31" t="s">
        <v>1211</v>
      </c>
      <c r="BS31">
        <v>12</v>
      </c>
      <c r="BT31" s="5" t="s">
        <v>87</v>
      </c>
      <c r="YG31" t="s">
        <v>250</v>
      </c>
    </row>
    <row r="32" spans="1:657" ht="15.75">
      <c r="A32" s="4">
        <v>31</v>
      </c>
      <c r="B32" s="5" t="s">
        <v>325</v>
      </c>
      <c r="C32" s="8" t="s">
        <v>326</v>
      </c>
      <c r="D32" s="5" t="s">
        <v>327</v>
      </c>
      <c r="F32" s="12">
        <v>18101456</v>
      </c>
      <c r="G32" s="5"/>
      <c r="H32" t="s">
        <v>92</v>
      </c>
      <c r="I32" s="4">
        <v>31</v>
      </c>
      <c r="J32" s="14" t="s">
        <v>622</v>
      </c>
      <c r="K32" s="8" t="s">
        <v>88</v>
      </c>
      <c r="L32" t="s">
        <v>74</v>
      </c>
      <c r="M32" t="s">
        <v>219</v>
      </c>
      <c r="N32" t="s">
        <v>723</v>
      </c>
      <c r="P32">
        <v>1111111111</v>
      </c>
      <c r="R32" t="s">
        <v>783</v>
      </c>
      <c r="S32" t="s">
        <v>326</v>
      </c>
      <c r="U32" t="s">
        <v>327</v>
      </c>
      <c r="V32">
        <v>1111111111</v>
      </c>
      <c r="AC32" t="s">
        <v>925</v>
      </c>
      <c r="AF32" s="5">
        <v>9591258241</v>
      </c>
      <c r="AM32" s="5">
        <f>VLOOKUP(F:F,'[2]Check list'!$D$7:$E$138,2,0)</f>
        <v>235630287</v>
      </c>
      <c r="AS32" s="5" t="s">
        <v>78</v>
      </c>
      <c r="AT32" s="5" t="s">
        <v>580</v>
      </c>
      <c r="AW32" s="5" t="s">
        <v>580</v>
      </c>
      <c r="BA32" s="5" t="s">
        <v>1099</v>
      </c>
      <c r="BC32" t="s">
        <v>146</v>
      </c>
      <c r="BR32" t="s">
        <v>1223</v>
      </c>
      <c r="BS32">
        <v>12</v>
      </c>
      <c r="BT32" s="5" t="s">
        <v>87</v>
      </c>
      <c r="YG32" t="s">
        <v>86</v>
      </c>
    </row>
    <row r="33" spans="1:657" ht="15.75">
      <c r="A33" s="4">
        <v>32</v>
      </c>
      <c r="B33" s="5" t="s">
        <v>328</v>
      </c>
      <c r="C33" s="8" t="s">
        <v>256</v>
      </c>
      <c r="D33" s="5" t="s">
        <v>329</v>
      </c>
      <c r="F33" s="12">
        <v>18101155</v>
      </c>
      <c r="G33" s="5"/>
      <c r="H33" t="s">
        <v>92</v>
      </c>
      <c r="I33" s="4">
        <v>32</v>
      </c>
      <c r="J33" s="14" t="s">
        <v>623</v>
      </c>
      <c r="K33" s="8" t="s">
        <v>73</v>
      </c>
      <c r="L33" t="s">
        <v>74</v>
      </c>
      <c r="M33" t="s">
        <v>219</v>
      </c>
      <c r="N33" t="s">
        <v>723</v>
      </c>
      <c r="P33">
        <v>7204610916</v>
      </c>
      <c r="R33" t="s">
        <v>784</v>
      </c>
      <c r="S33" t="s">
        <v>256</v>
      </c>
      <c r="U33" t="s">
        <v>329</v>
      </c>
      <c r="V33">
        <v>7204610916</v>
      </c>
      <c r="AC33" t="s">
        <v>926</v>
      </c>
      <c r="AF33" s="5">
        <f>Q33</f>
        <v>0</v>
      </c>
      <c r="AM33" s="5">
        <f>VLOOKUP(F:F,'[2]Check list'!$D$7:$E$138,2,0)</f>
        <v>229856596</v>
      </c>
      <c r="AS33" s="5" t="s">
        <v>78</v>
      </c>
      <c r="AT33" s="5" t="s">
        <v>580</v>
      </c>
      <c r="AW33" s="5" t="s">
        <v>580</v>
      </c>
      <c r="BA33" s="5" t="s">
        <v>1123</v>
      </c>
      <c r="BC33" t="s">
        <v>146</v>
      </c>
      <c r="BR33" t="s">
        <v>1210</v>
      </c>
      <c r="BS33">
        <v>12</v>
      </c>
      <c r="BT33" s="5" t="s">
        <v>87</v>
      </c>
      <c r="YG33" t="s">
        <v>120</v>
      </c>
    </row>
    <row r="34" spans="1:657" ht="15.75">
      <c r="A34" s="4">
        <v>33</v>
      </c>
      <c r="B34" s="5" t="s">
        <v>330</v>
      </c>
      <c r="C34" s="8" t="s">
        <v>331</v>
      </c>
      <c r="D34" s="5" t="s">
        <v>332</v>
      </c>
      <c r="F34" s="12">
        <v>20220739546</v>
      </c>
      <c r="G34" s="5"/>
      <c r="H34" t="s">
        <v>92</v>
      </c>
      <c r="I34" s="4">
        <v>33</v>
      </c>
      <c r="J34" s="14" t="s">
        <v>624</v>
      </c>
      <c r="K34" s="8" t="s">
        <v>88</v>
      </c>
      <c r="L34" t="s">
        <v>74</v>
      </c>
      <c r="M34" t="s">
        <v>215</v>
      </c>
      <c r="N34" t="s">
        <v>727</v>
      </c>
      <c r="P34">
        <v>1111111111</v>
      </c>
      <c r="R34" t="s">
        <v>785</v>
      </c>
      <c r="S34" t="s">
        <v>331</v>
      </c>
      <c r="U34" t="s">
        <v>332</v>
      </c>
      <c r="V34">
        <v>1111111111</v>
      </c>
      <c r="AC34" t="s">
        <v>927</v>
      </c>
      <c r="AF34" s="5">
        <v>99008997215</v>
      </c>
      <c r="AM34" s="5">
        <f>VLOOKUP(F:F,'[2]Check list'!$D$7:$E$138,2,0)</f>
        <v>132553373</v>
      </c>
      <c r="AS34" s="5" t="s">
        <v>78</v>
      </c>
      <c r="AT34" s="5" t="s">
        <v>1006</v>
      </c>
      <c r="AW34" s="5" t="s">
        <v>1080</v>
      </c>
      <c r="BA34" s="5" t="s">
        <v>1124</v>
      </c>
      <c r="BC34" t="s">
        <v>146</v>
      </c>
      <c r="BR34" t="s">
        <v>1224</v>
      </c>
      <c r="BS34">
        <v>12</v>
      </c>
      <c r="BT34" s="5" t="s">
        <v>87</v>
      </c>
    </row>
    <row r="35" spans="1:657" ht="15.75">
      <c r="A35" s="4">
        <v>34</v>
      </c>
      <c r="B35" s="5" t="s">
        <v>330</v>
      </c>
      <c r="C35" s="8" t="s">
        <v>256</v>
      </c>
      <c r="D35" s="5" t="s">
        <v>329</v>
      </c>
      <c r="F35" s="12">
        <v>18101156</v>
      </c>
      <c r="G35" s="5"/>
      <c r="H35" t="s">
        <v>92</v>
      </c>
      <c r="I35" s="4">
        <v>34</v>
      </c>
      <c r="J35" s="14" t="s">
        <v>623</v>
      </c>
      <c r="K35" s="8" t="s">
        <v>88</v>
      </c>
      <c r="L35" t="s">
        <v>74</v>
      </c>
      <c r="M35" t="s">
        <v>219</v>
      </c>
      <c r="N35" t="s">
        <v>723</v>
      </c>
      <c r="P35">
        <v>7204610916</v>
      </c>
      <c r="R35" t="s">
        <v>786</v>
      </c>
      <c r="S35" t="s">
        <v>256</v>
      </c>
      <c r="U35" t="s">
        <v>329</v>
      </c>
      <c r="V35">
        <v>7204610916</v>
      </c>
      <c r="AC35" t="s">
        <v>926</v>
      </c>
      <c r="AF35" s="5">
        <v>7204610916</v>
      </c>
      <c r="AM35" s="5">
        <f>VLOOKUP(F:F,'[2]Check list'!$D$7:$E$138,2,0)</f>
        <v>230003533</v>
      </c>
      <c r="AS35" s="5" t="s">
        <v>78</v>
      </c>
      <c r="AT35" s="5" t="s">
        <v>580</v>
      </c>
      <c r="AW35" s="5" t="s">
        <v>580</v>
      </c>
      <c r="BA35" s="5" t="s">
        <v>1123</v>
      </c>
      <c r="BC35" t="s">
        <v>146</v>
      </c>
      <c r="BR35" t="s">
        <v>1210</v>
      </c>
      <c r="BS35">
        <v>12</v>
      </c>
      <c r="BT35" s="5" t="s">
        <v>87</v>
      </c>
    </row>
    <row r="36" spans="1:657" ht="15.75">
      <c r="A36" s="4">
        <v>35</v>
      </c>
      <c r="B36" s="5" t="s">
        <v>333</v>
      </c>
      <c r="C36" s="8" t="s">
        <v>311</v>
      </c>
      <c r="D36" s="5" t="s">
        <v>334</v>
      </c>
      <c r="F36" s="12">
        <v>20220729530</v>
      </c>
      <c r="G36" s="5"/>
      <c r="H36" t="s">
        <v>92</v>
      </c>
      <c r="I36" s="4">
        <v>35</v>
      </c>
      <c r="J36" s="14" t="s">
        <v>625</v>
      </c>
      <c r="K36" s="8" t="s">
        <v>88</v>
      </c>
      <c r="L36" t="s">
        <v>74</v>
      </c>
      <c r="M36" t="s">
        <v>201</v>
      </c>
      <c r="N36" t="s">
        <v>731</v>
      </c>
      <c r="P36">
        <v>8971918041</v>
      </c>
      <c r="R36" t="s">
        <v>787</v>
      </c>
      <c r="S36" t="s">
        <v>311</v>
      </c>
      <c r="U36" t="s">
        <v>334</v>
      </c>
      <c r="V36">
        <v>8971918041</v>
      </c>
      <c r="AC36" t="s">
        <v>928</v>
      </c>
      <c r="AF36" s="5">
        <v>8971918041</v>
      </c>
      <c r="AM36" s="5">
        <f>VLOOKUP(F:F,'[2]Check list'!$D$7:$E$138,2,0)</f>
        <v>16925599</v>
      </c>
      <c r="AS36" s="5" t="s">
        <v>78</v>
      </c>
      <c r="AT36" s="5" t="s">
        <v>1007</v>
      </c>
      <c r="AW36" s="5" t="s">
        <v>1081</v>
      </c>
      <c r="BA36" s="5" t="s">
        <v>1125</v>
      </c>
      <c r="BC36" t="s">
        <v>146</v>
      </c>
      <c r="BR36" t="s">
        <v>1222</v>
      </c>
      <c r="BS36">
        <v>12</v>
      </c>
      <c r="BT36" s="5" t="s">
        <v>87</v>
      </c>
    </row>
    <row r="37" spans="1:657" ht="15.75">
      <c r="A37" s="4">
        <v>36</v>
      </c>
      <c r="B37" s="5" t="s">
        <v>335</v>
      </c>
      <c r="C37" s="8" t="s">
        <v>336</v>
      </c>
      <c r="D37" s="5" t="s">
        <v>337</v>
      </c>
      <c r="F37" s="12">
        <v>20220364560</v>
      </c>
      <c r="G37" s="5"/>
      <c r="H37" t="s">
        <v>92</v>
      </c>
      <c r="I37" s="4">
        <v>36</v>
      </c>
      <c r="J37" s="14" t="s">
        <v>626</v>
      </c>
      <c r="K37" s="8" t="s">
        <v>73</v>
      </c>
      <c r="L37" t="s">
        <v>141</v>
      </c>
      <c r="M37" t="s">
        <v>219</v>
      </c>
      <c r="N37" t="s">
        <v>720</v>
      </c>
      <c r="P37">
        <v>9481003726</v>
      </c>
      <c r="R37" t="s">
        <v>788</v>
      </c>
      <c r="S37" t="s">
        <v>336</v>
      </c>
      <c r="U37" t="s">
        <v>337</v>
      </c>
      <c r="V37">
        <v>9481003726</v>
      </c>
      <c r="AC37" t="s">
        <v>929</v>
      </c>
      <c r="AF37" s="5">
        <v>7026073726</v>
      </c>
      <c r="AM37" s="5">
        <f>VLOOKUP(F:F,'[2]Check list'!$D$7:$E$138,2,0)</f>
        <v>98759632</v>
      </c>
      <c r="AS37" s="5" t="s">
        <v>78</v>
      </c>
      <c r="AT37" s="5" t="s">
        <v>1008</v>
      </c>
      <c r="AW37" s="5" t="s">
        <v>996</v>
      </c>
      <c r="BA37" s="5" t="s">
        <v>1126</v>
      </c>
      <c r="BC37" t="s">
        <v>146</v>
      </c>
      <c r="BR37" t="s">
        <v>1224</v>
      </c>
      <c r="BS37">
        <v>12</v>
      </c>
      <c r="BT37" s="5" t="s">
        <v>87</v>
      </c>
    </row>
    <row r="38" spans="1:657" ht="15.75">
      <c r="A38" s="4">
        <v>37</v>
      </c>
      <c r="B38" s="5" t="s">
        <v>333</v>
      </c>
      <c r="C38" s="7" t="s">
        <v>338</v>
      </c>
      <c r="D38" s="5" t="s">
        <v>339</v>
      </c>
      <c r="F38" s="12">
        <v>20220334554</v>
      </c>
      <c r="G38" s="5"/>
      <c r="H38" t="s">
        <v>92</v>
      </c>
      <c r="I38" s="4">
        <v>37</v>
      </c>
      <c r="J38" s="14" t="s">
        <v>625</v>
      </c>
      <c r="K38" s="18" t="s">
        <v>88</v>
      </c>
      <c r="L38" t="s">
        <v>74</v>
      </c>
      <c r="M38" t="s">
        <v>219</v>
      </c>
      <c r="N38" t="s">
        <v>723</v>
      </c>
      <c r="P38">
        <v>8147946180</v>
      </c>
      <c r="R38" t="s">
        <v>789</v>
      </c>
      <c r="S38" t="s">
        <v>338</v>
      </c>
      <c r="U38" t="s">
        <v>339</v>
      </c>
      <c r="V38">
        <v>8147946180</v>
      </c>
      <c r="AC38" t="s">
        <v>930</v>
      </c>
      <c r="AF38" s="5">
        <v>7892355263</v>
      </c>
      <c r="AM38" s="5">
        <f>VLOOKUP(F:F,'[2]Check list'!$D$7:$E$138,2,0)</f>
        <v>103803278</v>
      </c>
      <c r="AS38" s="5" t="s">
        <v>78</v>
      </c>
      <c r="AT38" s="5" t="s">
        <v>1009</v>
      </c>
      <c r="AW38" s="5" t="str">
        <f>AT38</f>
        <v>GOLBHAVI</v>
      </c>
      <c r="BA38" s="5" t="s">
        <v>1127</v>
      </c>
      <c r="BC38" t="s">
        <v>146</v>
      </c>
      <c r="BR38" t="s">
        <v>1225</v>
      </c>
      <c r="BS38">
        <v>12</v>
      </c>
      <c r="BT38" s="5" t="s">
        <v>87</v>
      </c>
    </row>
    <row r="39" spans="1:657" ht="15.75">
      <c r="A39" s="4">
        <v>38</v>
      </c>
      <c r="B39" s="5" t="s">
        <v>340</v>
      </c>
      <c r="C39" s="7" t="s">
        <v>341</v>
      </c>
      <c r="D39" s="5" t="s">
        <v>342</v>
      </c>
      <c r="F39" s="12">
        <v>20220334560</v>
      </c>
      <c r="G39" s="5"/>
      <c r="H39" t="s">
        <v>92</v>
      </c>
      <c r="I39" s="4">
        <v>38</v>
      </c>
      <c r="J39" s="14" t="s">
        <v>627</v>
      </c>
      <c r="K39" s="18" t="s">
        <v>88</v>
      </c>
      <c r="L39" t="s">
        <v>89</v>
      </c>
      <c r="M39" t="s">
        <v>219</v>
      </c>
      <c r="N39" t="s">
        <v>725</v>
      </c>
      <c r="P39">
        <v>7026518523</v>
      </c>
      <c r="R39" t="s">
        <v>790</v>
      </c>
      <c r="S39" t="s">
        <v>341</v>
      </c>
      <c r="U39" t="s">
        <v>342</v>
      </c>
      <c r="V39">
        <v>7026518523</v>
      </c>
      <c r="AC39" t="s">
        <v>931</v>
      </c>
      <c r="AF39" s="5">
        <v>8150996171</v>
      </c>
      <c r="AM39" s="5">
        <f>VLOOKUP(F:F,'[2]Check list'!$D$7:$E$138,2,0)</f>
        <v>100724357</v>
      </c>
      <c r="AS39" s="5" t="s">
        <v>78</v>
      </c>
      <c r="AT39" s="5" t="s">
        <v>580</v>
      </c>
      <c r="AW39" s="5" t="s">
        <v>580</v>
      </c>
      <c r="BA39" s="5" t="s">
        <v>1128</v>
      </c>
      <c r="BC39" t="s">
        <v>146</v>
      </c>
      <c r="BR39" t="s">
        <v>1210</v>
      </c>
      <c r="BS39">
        <v>12</v>
      </c>
      <c r="BT39" s="5" t="s">
        <v>87</v>
      </c>
    </row>
    <row r="40" spans="1:657" ht="15.75">
      <c r="A40" s="4">
        <v>39</v>
      </c>
      <c r="B40" s="5" t="s">
        <v>343</v>
      </c>
      <c r="C40" s="7" t="s">
        <v>256</v>
      </c>
      <c r="D40" s="5" t="s">
        <v>344</v>
      </c>
      <c r="F40" s="12">
        <v>20220476929</v>
      </c>
      <c r="G40" s="5"/>
      <c r="H40" t="s">
        <v>92</v>
      </c>
      <c r="I40" s="4">
        <v>39</v>
      </c>
      <c r="J40" s="14" t="s">
        <v>628</v>
      </c>
      <c r="K40" s="18" t="s">
        <v>73</v>
      </c>
      <c r="L40" t="s">
        <v>74</v>
      </c>
      <c r="M40" t="s">
        <v>219</v>
      </c>
      <c r="N40" t="s">
        <v>723</v>
      </c>
      <c r="P40">
        <v>9916517485</v>
      </c>
      <c r="R40" t="s">
        <v>791</v>
      </c>
      <c r="S40" t="s">
        <v>256</v>
      </c>
      <c r="U40" t="s">
        <v>344</v>
      </c>
      <c r="V40">
        <v>9916517485</v>
      </c>
      <c r="AC40" t="s">
        <v>918</v>
      </c>
      <c r="AF40" s="5">
        <v>9916912211</v>
      </c>
      <c r="AM40" s="5">
        <f>VLOOKUP(F:F,'[2]Check list'!$D$7:$E$138,2,0)</f>
        <v>31043238</v>
      </c>
      <c r="AS40" s="5" t="s">
        <v>78</v>
      </c>
      <c r="AT40" s="5" t="s">
        <v>1010</v>
      </c>
      <c r="AW40" s="5" t="s">
        <v>997</v>
      </c>
      <c r="BA40" s="5" t="s">
        <v>1129</v>
      </c>
      <c r="BC40" t="s">
        <v>146</v>
      </c>
      <c r="BR40" t="s">
        <v>1218</v>
      </c>
      <c r="BS40">
        <v>12</v>
      </c>
      <c r="BT40" s="5" t="s">
        <v>87</v>
      </c>
    </row>
    <row r="41" spans="1:657" ht="15.75">
      <c r="A41" s="4">
        <v>40</v>
      </c>
      <c r="B41" s="5" t="s">
        <v>345</v>
      </c>
      <c r="C41" s="7" t="s">
        <v>306</v>
      </c>
      <c r="D41" s="5" t="s">
        <v>346</v>
      </c>
      <c r="F41" s="12">
        <v>20220641854</v>
      </c>
      <c r="G41" s="5"/>
      <c r="H41" t="s">
        <v>92</v>
      </c>
      <c r="I41" s="4">
        <v>40</v>
      </c>
      <c r="J41" s="14" t="s">
        <v>629</v>
      </c>
      <c r="K41" s="18" t="s">
        <v>73</v>
      </c>
      <c r="L41" t="s">
        <v>74</v>
      </c>
      <c r="M41" t="s">
        <v>219</v>
      </c>
      <c r="N41" t="s">
        <v>723</v>
      </c>
      <c r="P41">
        <v>6360039162</v>
      </c>
      <c r="R41" t="s">
        <v>792</v>
      </c>
      <c r="S41" t="s">
        <v>306</v>
      </c>
      <c r="U41" t="s">
        <v>346</v>
      </c>
      <c r="V41">
        <v>6360039162</v>
      </c>
      <c r="AC41" t="s">
        <v>932</v>
      </c>
      <c r="AF41" s="5">
        <v>6362982180</v>
      </c>
      <c r="AM41" s="5">
        <f>VLOOKUP(F:F,'[2]Check list'!$D$7:$E$138,2,0)</f>
        <v>32588588</v>
      </c>
      <c r="AS41" s="5" t="s">
        <v>78</v>
      </c>
      <c r="AT41" s="5" t="s">
        <v>1011</v>
      </c>
      <c r="AW41" s="5" t="s">
        <v>1082</v>
      </c>
      <c r="BA41" s="5" t="s">
        <v>1130</v>
      </c>
      <c r="BC41" t="s">
        <v>146</v>
      </c>
      <c r="BR41" t="s">
        <v>1224</v>
      </c>
      <c r="BS41">
        <v>12</v>
      </c>
      <c r="BT41" s="5" t="s">
        <v>87</v>
      </c>
    </row>
    <row r="42" spans="1:657" ht="15.75">
      <c r="A42" s="4">
        <v>41</v>
      </c>
      <c r="B42" s="5" t="s">
        <v>345</v>
      </c>
      <c r="C42" s="7" t="s">
        <v>347</v>
      </c>
      <c r="D42" s="5" t="s">
        <v>348</v>
      </c>
      <c r="F42" s="12">
        <v>20220316800</v>
      </c>
      <c r="G42" s="5"/>
      <c r="H42" t="s">
        <v>92</v>
      </c>
      <c r="I42" s="4">
        <v>41</v>
      </c>
      <c r="J42" s="14" t="s">
        <v>630</v>
      </c>
      <c r="K42" s="18" t="s">
        <v>73</v>
      </c>
      <c r="L42" t="s">
        <v>74</v>
      </c>
      <c r="M42" t="s">
        <v>219</v>
      </c>
      <c r="N42" t="s">
        <v>723</v>
      </c>
      <c r="P42">
        <v>9611738787</v>
      </c>
      <c r="R42" t="s">
        <v>793</v>
      </c>
      <c r="S42" t="s">
        <v>347</v>
      </c>
      <c r="U42" t="s">
        <v>348</v>
      </c>
      <c r="V42">
        <v>9611738787</v>
      </c>
      <c r="AC42" t="s">
        <v>924</v>
      </c>
      <c r="AF42" s="5">
        <v>9886799602</v>
      </c>
      <c r="AM42" s="5">
        <f>VLOOKUP(F:F,'[2]Check list'!$D$7:$E$138,2,0)</f>
        <v>87031271</v>
      </c>
      <c r="AS42" s="5" t="s">
        <v>78</v>
      </c>
      <c r="AT42" s="5" t="s">
        <v>355</v>
      </c>
      <c r="AW42" s="5" t="s">
        <v>355</v>
      </c>
      <c r="BA42" s="5" t="s">
        <v>1131</v>
      </c>
      <c r="BC42" t="s">
        <v>146</v>
      </c>
      <c r="BR42" t="s">
        <v>1210</v>
      </c>
      <c r="BS42">
        <v>12</v>
      </c>
      <c r="BT42" s="5" t="s">
        <v>87</v>
      </c>
    </row>
    <row r="43" spans="1:657" ht="15.75">
      <c r="A43" s="4">
        <v>42</v>
      </c>
      <c r="B43" s="5" t="s">
        <v>349</v>
      </c>
      <c r="C43" s="7" t="s">
        <v>350</v>
      </c>
      <c r="D43" s="5" t="s">
        <v>351</v>
      </c>
      <c r="F43" s="12">
        <v>18101160</v>
      </c>
      <c r="G43" s="5"/>
      <c r="H43" t="s">
        <v>92</v>
      </c>
      <c r="I43" s="4">
        <v>42</v>
      </c>
      <c r="J43" s="14" t="s">
        <v>631</v>
      </c>
      <c r="K43" s="18" t="s">
        <v>73</v>
      </c>
      <c r="L43" t="s">
        <v>141</v>
      </c>
      <c r="M43" t="s">
        <v>219</v>
      </c>
      <c r="N43" t="s">
        <v>720</v>
      </c>
      <c r="P43">
        <v>9243977787</v>
      </c>
      <c r="R43" t="s">
        <v>794</v>
      </c>
      <c r="S43" t="s">
        <v>350</v>
      </c>
      <c r="U43" t="s">
        <v>351</v>
      </c>
      <c r="V43">
        <v>9243977787</v>
      </c>
      <c r="AC43" t="s">
        <v>933</v>
      </c>
      <c r="AF43" s="5">
        <f>Q43</f>
        <v>0</v>
      </c>
      <c r="AM43" s="5">
        <f>VLOOKUP(F:F,'[2]Check list'!$D$7:$E$138,2,0)</f>
        <v>230045743</v>
      </c>
      <c r="AS43" s="5" t="s">
        <v>78</v>
      </c>
      <c r="AT43" s="5" t="s">
        <v>580</v>
      </c>
      <c r="AW43" s="5" t="s">
        <v>1025</v>
      </c>
      <c r="BA43" s="5" t="s">
        <v>1132</v>
      </c>
      <c r="BC43" t="s">
        <v>146</v>
      </c>
      <c r="BR43" t="s">
        <v>1216</v>
      </c>
      <c r="BS43">
        <v>12</v>
      </c>
      <c r="BT43" s="5" t="s">
        <v>87</v>
      </c>
    </row>
    <row r="44" spans="1:657" ht="15.75">
      <c r="A44" s="4">
        <v>43</v>
      </c>
      <c r="B44" s="5" t="str">
        <f>VLOOKUP(A:A,[1]Sheet1!$A$6:$C$143,3,0)</f>
        <v>MALLIKARJUN</v>
      </c>
      <c r="C44" s="7" t="s">
        <v>352</v>
      </c>
      <c r="D44" s="5" t="s">
        <v>353</v>
      </c>
      <c r="F44" s="12">
        <v>20220798199</v>
      </c>
      <c r="G44" s="5"/>
      <c r="H44" t="s">
        <v>92</v>
      </c>
      <c r="I44" s="4">
        <v>43</v>
      </c>
      <c r="J44" s="14" t="s">
        <v>632</v>
      </c>
      <c r="K44" s="18" t="s">
        <v>73</v>
      </c>
      <c r="L44" t="s">
        <v>74</v>
      </c>
      <c r="M44" t="s">
        <v>215</v>
      </c>
      <c r="N44" t="s">
        <v>732</v>
      </c>
      <c r="P44">
        <v>9741650008</v>
      </c>
      <c r="R44" t="s">
        <v>795</v>
      </c>
      <c r="S44" t="s">
        <v>352</v>
      </c>
      <c r="U44" t="s">
        <v>353</v>
      </c>
      <c r="V44">
        <v>9741650008</v>
      </c>
      <c r="AC44" t="s">
        <v>934</v>
      </c>
      <c r="AF44" s="5"/>
      <c r="AM44" s="5">
        <f>VLOOKUP(F:F,'[2]Check list'!$D$7:$E$138,2,0)</f>
        <v>112075277</v>
      </c>
      <c r="AS44" s="5" t="s">
        <v>78</v>
      </c>
      <c r="AT44" s="5" t="s">
        <v>1012</v>
      </c>
      <c r="AW44" s="5" t="s">
        <v>1050</v>
      </c>
      <c r="BA44" s="5" t="s">
        <v>1133</v>
      </c>
      <c r="BC44" t="s">
        <v>146</v>
      </c>
      <c r="BR44" t="s">
        <v>1226</v>
      </c>
      <c r="BS44">
        <v>12</v>
      </c>
      <c r="BT44" s="5" t="s">
        <v>87</v>
      </c>
    </row>
    <row r="45" spans="1:657" ht="15.75">
      <c r="A45" s="4">
        <v>44</v>
      </c>
      <c r="B45" s="5" t="str">
        <f>VLOOKUP(A:A,[1]Sheet1!$A$6:$C$143,3,0)</f>
        <v>MALLIKARJUN</v>
      </c>
      <c r="C45" s="7" t="s">
        <v>354</v>
      </c>
      <c r="D45" s="5" t="s">
        <v>355</v>
      </c>
      <c r="F45" s="12">
        <v>20220488550</v>
      </c>
      <c r="G45" s="5"/>
      <c r="H45" t="s">
        <v>92</v>
      </c>
      <c r="I45" s="4">
        <v>44</v>
      </c>
      <c r="J45" s="14" t="s">
        <v>633</v>
      </c>
      <c r="K45" s="18" t="s">
        <v>73</v>
      </c>
      <c r="L45" t="s">
        <v>74</v>
      </c>
      <c r="M45" t="s">
        <v>215</v>
      </c>
      <c r="N45" t="s">
        <v>727</v>
      </c>
      <c r="P45">
        <v>9901664735</v>
      </c>
      <c r="R45" t="s">
        <v>796</v>
      </c>
      <c r="S45" t="s">
        <v>354</v>
      </c>
      <c r="U45" t="s">
        <v>355</v>
      </c>
      <c r="V45">
        <v>9901664735</v>
      </c>
      <c r="AC45" t="s">
        <v>935</v>
      </c>
      <c r="AF45" s="5">
        <v>7411602672</v>
      </c>
      <c r="AM45" s="5">
        <f>VLOOKUP(F:F,'[2]Check list'!$D$7:$E$138,2,0)</f>
        <v>101579552</v>
      </c>
      <c r="AS45" s="5" t="s">
        <v>78</v>
      </c>
      <c r="AT45" s="5" t="s">
        <v>994</v>
      </c>
      <c r="AW45" s="5" t="s">
        <v>994</v>
      </c>
      <c r="BA45" s="5"/>
      <c r="BC45" t="s">
        <v>146</v>
      </c>
      <c r="BR45" t="s">
        <v>1210</v>
      </c>
      <c r="BS45">
        <v>12</v>
      </c>
      <c r="BT45" s="5" t="s">
        <v>87</v>
      </c>
    </row>
    <row r="46" spans="1:657" ht="15.75">
      <c r="A46" s="4">
        <v>45</v>
      </c>
      <c r="B46" s="5" t="s">
        <v>356</v>
      </c>
      <c r="C46" s="7" t="s">
        <v>309</v>
      </c>
      <c r="D46" s="5" t="s">
        <v>357</v>
      </c>
      <c r="F46" s="12">
        <v>20220022125</v>
      </c>
      <c r="G46" s="5"/>
      <c r="H46" t="s">
        <v>92</v>
      </c>
      <c r="I46" s="4">
        <v>45</v>
      </c>
      <c r="J46" s="14" t="s">
        <v>634</v>
      </c>
      <c r="K46" s="18" t="s">
        <v>88</v>
      </c>
      <c r="L46" t="s">
        <v>74</v>
      </c>
      <c r="M46" t="s">
        <v>106</v>
      </c>
      <c r="N46" t="s">
        <v>721</v>
      </c>
      <c r="P46">
        <v>9343763837</v>
      </c>
      <c r="R46" t="s">
        <v>797</v>
      </c>
      <c r="S46" t="s">
        <v>309</v>
      </c>
      <c r="U46" t="s">
        <v>357</v>
      </c>
      <c r="V46">
        <v>9343763837</v>
      </c>
      <c r="AC46" t="s">
        <v>901</v>
      </c>
      <c r="AF46" s="5">
        <v>9343763837</v>
      </c>
      <c r="AM46" s="5">
        <f>VLOOKUP(F:F,'[2]Check list'!$D$7:$E$138,2,0)</f>
        <v>102285725</v>
      </c>
      <c r="AS46" s="5" t="s">
        <v>78</v>
      </c>
      <c r="AT46" s="5" t="s">
        <v>1013</v>
      </c>
      <c r="AW46" s="5" t="s">
        <v>1065</v>
      </c>
      <c r="BA46" s="5" t="s">
        <v>1134</v>
      </c>
      <c r="BC46" t="s">
        <v>146</v>
      </c>
      <c r="BR46" s="19">
        <v>44597</v>
      </c>
      <c r="BS46">
        <v>12</v>
      </c>
      <c r="BT46" s="5" t="s">
        <v>87</v>
      </c>
    </row>
    <row r="47" spans="1:657" ht="15.75">
      <c r="A47" s="4">
        <v>46</v>
      </c>
      <c r="B47" s="5" t="s">
        <v>358</v>
      </c>
      <c r="C47" s="7" t="s">
        <v>359</v>
      </c>
      <c r="D47" s="5" t="s">
        <v>360</v>
      </c>
      <c r="F47" s="12">
        <v>18132355</v>
      </c>
      <c r="G47" s="5"/>
      <c r="H47" t="s">
        <v>92</v>
      </c>
      <c r="I47" s="4">
        <v>46</v>
      </c>
      <c r="J47" s="14" t="s">
        <v>635</v>
      </c>
      <c r="K47" s="18" t="s">
        <v>73</v>
      </c>
      <c r="L47" t="s">
        <v>74</v>
      </c>
      <c r="M47" t="s">
        <v>201</v>
      </c>
      <c r="N47" t="s">
        <v>733</v>
      </c>
      <c r="P47">
        <v>9591817666</v>
      </c>
      <c r="R47" t="s">
        <v>798</v>
      </c>
      <c r="S47" t="s">
        <v>359</v>
      </c>
      <c r="U47" t="s">
        <v>360</v>
      </c>
      <c r="V47">
        <v>9591817666</v>
      </c>
      <c r="AC47" t="s">
        <v>936</v>
      </c>
      <c r="AF47" s="5">
        <v>9449289888</v>
      </c>
      <c r="AM47" s="5">
        <f>VLOOKUP(F:F,'[2]Check list'!$D$7:$E$138,2,0)</f>
        <v>235646004</v>
      </c>
      <c r="AS47" s="5" t="s">
        <v>78</v>
      </c>
      <c r="AT47" s="5" t="s">
        <v>1014</v>
      </c>
      <c r="AW47" s="5" t="s">
        <v>1068</v>
      </c>
      <c r="BA47" s="5" t="s">
        <v>1135</v>
      </c>
      <c r="BC47" t="s">
        <v>146</v>
      </c>
      <c r="BR47" s="19">
        <v>44626</v>
      </c>
      <c r="BS47">
        <v>12</v>
      </c>
      <c r="BT47" s="5" t="s">
        <v>87</v>
      </c>
    </row>
    <row r="48" spans="1:657" ht="15.75">
      <c r="A48" s="4">
        <v>47</v>
      </c>
      <c r="B48" s="5" t="s">
        <v>361</v>
      </c>
      <c r="C48" s="7" t="s">
        <v>362</v>
      </c>
      <c r="D48" s="5" t="s">
        <v>363</v>
      </c>
      <c r="F48" s="12">
        <v>20220729549</v>
      </c>
      <c r="G48" s="5"/>
      <c r="H48" t="s">
        <v>92</v>
      </c>
      <c r="I48" s="4">
        <v>47</v>
      </c>
      <c r="J48" s="14" t="s">
        <v>636</v>
      </c>
      <c r="K48" s="18" t="s">
        <v>88</v>
      </c>
      <c r="L48" t="s">
        <v>74</v>
      </c>
      <c r="M48" t="s">
        <v>206</v>
      </c>
      <c r="N48" t="s">
        <v>726</v>
      </c>
      <c r="P48">
        <v>7338162840</v>
      </c>
      <c r="R48" t="s">
        <v>799</v>
      </c>
      <c r="S48" t="s">
        <v>362</v>
      </c>
      <c r="U48" t="s">
        <v>363</v>
      </c>
      <c r="V48">
        <v>7338162840</v>
      </c>
      <c r="AC48" t="s">
        <v>916</v>
      </c>
      <c r="AF48" s="5"/>
      <c r="AM48" s="5">
        <f>VLOOKUP(F:F,'[2]Check list'!$D$7:$E$138,2,0)</f>
        <v>16923557</v>
      </c>
      <c r="AS48" s="5" t="s">
        <v>78</v>
      </c>
      <c r="AT48" s="5" t="s">
        <v>1015</v>
      </c>
      <c r="AW48" s="5" t="s">
        <v>1015</v>
      </c>
      <c r="BA48" s="5" t="s">
        <v>1119</v>
      </c>
      <c r="BC48" t="s">
        <v>146</v>
      </c>
      <c r="BR48" t="s">
        <v>1215</v>
      </c>
      <c r="BS48">
        <v>12</v>
      </c>
      <c r="BT48" s="5" t="s">
        <v>87</v>
      </c>
    </row>
    <row r="49" spans="1:72" ht="15.75">
      <c r="A49" s="4">
        <v>48</v>
      </c>
      <c r="B49" s="5" t="s">
        <v>364</v>
      </c>
      <c r="C49" s="7" t="s">
        <v>365</v>
      </c>
      <c r="D49" s="5" t="s">
        <v>366</v>
      </c>
      <c r="F49" s="12">
        <v>20220621980</v>
      </c>
      <c r="G49" s="5"/>
      <c r="H49" t="s">
        <v>92</v>
      </c>
      <c r="I49" s="4">
        <v>48</v>
      </c>
      <c r="J49" s="14" t="s">
        <v>637</v>
      </c>
      <c r="K49" s="18" t="s">
        <v>73</v>
      </c>
      <c r="L49" t="s">
        <v>74</v>
      </c>
      <c r="M49" t="s">
        <v>206</v>
      </c>
      <c r="N49" t="s">
        <v>726</v>
      </c>
      <c r="P49">
        <v>9741194128</v>
      </c>
      <c r="R49" t="s">
        <v>800</v>
      </c>
      <c r="S49" t="s">
        <v>365</v>
      </c>
      <c r="U49" t="s">
        <v>366</v>
      </c>
      <c r="V49">
        <v>9741194128</v>
      </c>
      <c r="AC49" t="s">
        <v>937</v>
      </c>
      <c r="AF49" s="5">
        <v>9591116848</v>
      </c>
      <c r="AM49" s="5">
        <f>VLOOKUP(F:F,'[2]Check list'!$D$7:$E$138,2,0)</f>
        <v>51566132</v>
      </c>
      <c r="AS49" s="5" t="s">
        <v>78</v>
      </c>
      <c r="AT49" s="5" t="s">
        <v>1016</v>
      </c>
      <c r="AW49" s="5" t="str">
        <f>AT49</f>
        <v>KHADAKLAT</v>
      </c>
      <c r="BA49" s="5" t="s">
        <v>1136</v>
      </c>
      <c r="BC49" t="s">
        <v>146</v>
      </c>
      <c r="BR49" s="19">
        <v>44718</v>
      </c>
      <c r="BS49">
        <v>12</v>
      </c>
      <c r="BT49" s="5" t="s">
        <v>87</v>
      </c>
    </row>
    <row r="50" spans="1:72" ht="15.75">
      <c r="A50" s="4">
        <v>49</v>
      </c>
      <c r="B50" s="5" t="s">
        <v>367</v>
      </c>
      <c r="C50" s="7" t="s">
        <v>368</v>
      </c>
      <c r="D50" s="5" t="s">
        <v>369</v>
      </c>
      <c r="F50" s="12">
        <v>20220523313</v>
      </c>
      <c r="G50" s="5"/>
      <c r="H50" t="s">
        <v>92</v>
      </c>
      <c r="I50" s="4">
        <v>49</v>
      </c>
      <c r="J50" s="14" t="s">
        <v>638</v>
      </c>
      <c r="K50" s="18" t="s">
        <v>88</v>
      </c>
      <c r="L50" t="s">
        <v>74</v>
      </c>
      <c r="M50" t="s">
        <v>219</v>
      </c>
      <c r="N50" t="s">
        <v>725</v>
      </c>
      <c r="P50">
        <v>8147976006</v>
      </c>
      <c r="R50" t="s">
        <v>801</v>
      </c>
      <c r="S50" t="s">
        <v>368</v>
      </c>
      <c r="U50" t="s">
        <v>369</v>
      </c>
      <c r="V50">
        <v>8147976006</v>
      </c>
      <c r="AC50" t="s">
        <v>938</v>
      </c>
      <c r="AF50" s="5">
        <v>8050376561</v>
      </c>
      <c r="AM50" s="5">
        <f>VLOOKUP(F:F,'[2]Check list'!$D$7:$E$138,2,0)</f>
        <v>15167999</v>
      </c>
      <c r="AS50" s="5" t="s">
        <v>78</v>
      </c>
      <c r="AT50" s="5" t="s">
        <v>1017</v>
      </c>
      <c r="AW50" s="5" t="s">
        <v>1075</v>
      </c>
      <c r="BA50" s="5" t="s">
        <v>1137</v>
      </c>
      <c r="BC50" t="s">
        <v>146</v>
      </c>
      <c r="BR50" t="s">
        <v>1225</v>
      </c>
      <c r="BS50">
        <v>12</v>
      </c>
      <c r="BT50" s="5" t="s">
        <v>87</v>
      </c>
    </row>
    <row r="51" spans="1:72" ht="15.75">
      <c r="A51" s="4">
        <v>50</v>
      </c>
      <c r="B51" s="5" t="s">
        <v>370</v>
      </c>
      <c r="C51" s="7" t="s">
        <v>371</v>
      </c>
      <c r="D51" s="5" t="s">
        <v>346</v>
      </c>
      <c r="F51" s="12">
        <v>20220359432</v>
      </c>
      <c r="G51" s="5"/>
      <c r="H51" t="s">
        <v>92</v>
      </c>
      <c r="I51" s="4">
        <v>50</v>
      </c>
      <c r="J51" s="14" t="s">
        <v>639</v>
      </c>
      <c r="K51" s="18" t="s">
        <v>73</v>
      </c>
      <c r="L51" t="s">
        <v>74</v>
      </c>
      <c r="M51" t="s">
        <v>219</v>
      </c>
      <c r="N51" t="s">
        <v>723</v>
      </c>
      <c r="P51">
        <v>6360039162</v>
      </c>
      <c r="R51" t="s">
        <v>802</v>
      </c>
      <c r="S51" t="s">
        <v>371</v>
      </c>
      <c r="U51" t="s">
        <v>346</v>
      </c>
      <c r="V51">
        <v>6360039162</v>
      </c>
      <c r="AC51" t="s">
        <v>522</v>
      </c>
      <c r="AF51" s="5">
        <v>7483797343</v>
      </c>
      <c r="AM51" s="5">
        <f>VLOOKUP(F:F,'[2]Check list'!$D$7:$E$138,2,0)</f>
        <v>32588617</v>
      </c>
      <c r="AS51" s="5" t="s">
        <v>78</v>
      </c>
      <c r="AT51" s="5" t="s">
        <v>1018</v>
      </c>
      <c r="AW51" s="5" t="str">
        <f>AT51</f>
        <v>VARCHAGALL</v>
      </c>
      <c r="BA51" s="5" t="s">
        <v>1138</v>
      </c>
      <c r="BC51" t="s">
        <v>146</v>
      </c>
      <c r="BR51" t="s">
        <v>1224</v>
      </c>
      <c r="BS51">
        <v>12</v>
      </c>
      <c r="BT51" s="5" t="s">
        <v>87</v>
      </c>
    </row>
    <row r="52" spans="1:72" ht="15.75">
      <c r="A52" s="4">
        <v>51</v>
      </c>
      <c r="B52" s="5" t="s">
        <v>372</v>
      </c>
      <c r="C52" s="7" t="s">
        <v>306</v>
      </c>
      <c r="D52" s="5" t="s">
        <v>373</v>
      </c>
      <c r="F52" s="12">
        <v>20220370300</v>
      </c>
      <c r="G52" s="5"/>
      <c r="H52" t="s">
        <v>92</v>
      </c>
      <c r="I52" s="4">
        <v>51</v>
      </c>
      <c r="J52" s="14" t="s">
        <v>640</v>
      </c>
      <c r="K52" s="18" t="s">
        <v>88</v>
      </c>
      <c r="L52" t="s">
        <v>74</v>
      </c>
      <c r="M52" t="s">
        <v>219</v>
      </c>
      <c r="N52" t="s">
        <v>723</v>
      </c>
      <c r="P52">
        <v>9845927920</v>
      </c>
      <c r="R52" t="s">
        <v>803</v>
      </c>
      <c r="S52" t="s">
        <v>306</v>
      </c>
      <c r="U52" t="s">
        <v>373</v>
      </c>
      <c r="V52">
        <v>9845927920</v>
      </c>
      <c r="AC52" t="s">
        <v>930</v>
      </c>
      <c r="AF52" s="5">
        <v>8867354511</v>
      </c>
      <c r="AM52" s="5">
        <f>VLOOKUP(F:F,'[2]Check list'!$D$7:$E$138,2,0)</f>
        <v>33878083</v>
      </c>
      <c r="AS52" s="5" t="s">
        <v>78</v>
      </c>
      <c r="AT52" s="5" t="s">
        <v>480</v>
      </c>
      <c r="AW52" s="5" t="s">
        <v>1083</v>
      </c>
      <c r="BA52" s="5" t="s">
        <v>1139</v>
      </c>
      <c r="BC52" t="s">
        <v>146</v>
      </c>
      <c r="BR52" t="s">
        <v>1227</v>
      </c>
      <c r="BS52">
        <v>12</v>
      </c>
      <c r="BT52" s="5" t="s">
        <v>87</v>
      </c>
    </row>
    <row r="53" spans="1:72" ht="15.75">
      <c r="A53" s="4">
        <v>52</v>
      </c>
      <c r="B53" s="5" t="s">
        <v>374</v>
      </c>
      <c r="C53" s="7" t="s">
        <v>375</v>
      </c>
      <c r="D53" s="5" t="s">
        <v>376</v>
      </c>
      <c r="F53" s="12">
        <v>18101458</v>
      </c>
      <c r="G53" s="5"/>
      <c r="H53" t="s">
        <v>92</v>
      </c>
      <c r="I53" s="4">
        <v>52</v>
      </c>
      <c r="J53" s="14" t="s">
        <v>636</v>
      </c>
      <c r="K53" s="18" t="s">
        <v>73</v>
      </c>
      <c r="L53" t="s">
        <v>74</v>
      </c>
      <c r="M53" t="s">
        <v>219</v>
      </c>
      <c r="N53" t="s">
        <v>723</v>
      </c>
      <c r="P53">
        <v>1111111111</v>
      </c>
      <c r="R53" t="s">
        <v>804</v>
      </c>
      <c r="S53" t="s">
        <v>375</v>
      </c>
      <c r="U53" t="s">
        <v>376</v>
      </c>
      <c r="AC53" t="s">
        <v>939</v>
      </c>
      <c r="AF53" s="5"/>
      <c r="AM53" s="5">
        <f>VLOOKUP(F:F,'[2]Check list'!$D$7:$E$138,2,0)</f>
        <v>229843849</v>
      </c>
      <c r="AS53" s="5" t="s">
        <v>78</v>
      </c>
      <c r="AT53" s="5"/>
      <c r="AW53" s="5"/>
      <c r="BA53" s="5"/>
      <c r="BC53" t="s">
        <v>146</v>
      </c>
      <c r="BR53" t="s">
        <v>1210</v>
      </c>
      <c r="BS53">
        <v>12</v>
      </c>
      <c r="BT53" s="5" t="s">
        <v>87</v>
      </c>
    </row>
    <row r="54" spans="1:72" ht="15.75">
      <c r="A54" s="4">
        <v>53</v>
      </c>
      <c r="B54" s="5" t="s">
        <v>377</v>
      </c>
      <c r="C54" s="7" t="s">
        <v>378</v>
      </c>
      <c r="D54" s="5" t="s">
        <v>379</v>
      </c>
      <c r="F54" s="12">
        <v>20220439941</v>
      </c>
      <c r="G54" s="5"/>
      <c r="H54" t="s">
        <v>92</v>
      </c>
      <c r="I54" s="4">
        <v>53</v>
      </c>
      <c r="J54" s="14" t="s">
        <v>641</v>
      </c>
      <c r="K54" s="18" t="s">
        <v>88</v>
      </c>
      <c r="L54" t="s">
        <v>74</v>
      </c>
      <c r="M54" t="s">
        <v>219</v>
      </c>
      <c r="N54" t="s">
        <v>723</v>
      </c>
      <c r="P54">
        <v>9448357851</v>
      </c>
      <c r="R54" t="s">
        <v>805</v>
      </c>
      <c r="S54" t="s">
        <v>378</v>
      </c>
      <c r="U54" t="s">
        <v>379</v>
      </c>
      <c r="V54">
        <v>9448357851</v>
      </c>
      <c r="AC54" t="s">
        <v>940</v>
      </c>
      <c r="AF54" s="5">
        <v>9880196224</v>
      </c>
      <c r="AM54" s="5">
        <f>VLOOKUP(F:F,'[2]Check list'!$D$7:$E$138,2,0)</f>
        <v>64733341</v>
      </c>
      <c r="AS54" s="5" t="s">
        <v>78</v>
      </c>
      <c r="AT54" s="5" t="s">
        <v>988</v>
      </c>
      <c r="AW54" s="5" t="s">
        <v>988</v>
      </c>
      <c r="BA54" s="5" t="s">
        <v>1140</v>
      </c>
      <c r="BC54" t="s">
        <v>146</v>
      </c>
      <c r="BR54" t="s">
        <v>1228</v>
      </c>
      <c r="BS54">
        <v>12</v>
      </c>
      <c r="BT54" s="5" t="s">
        <v>87</v>
      </c>
    </row>
    <row r="55" spans="1:72" ht="15.75">
      <c r="A55" s="4">
        <v>54</v>
      </c>
      <c r="B55" s="5" t="s">
        <v>377</v>
      </c>
      <c r="C55" s="7" t="s">
        <v>380</v>
      </c>
      <c r="D55" s="5" t="s">
        <v>381</v>
      </c>
      <c r="F55" s="12">
        <v>18101163</v>
      </c>
      <c r="G55" s="5"/>
      <c r="H55" t="s">
        <v>92</v>
      </c>
      <c r="I55" s="4">
        <v>54</v>
      </c>
      <c r="J55" s="14" t="s">
        <v>642</v>
      </c>
      <c r="K55" s="18" t="s">
        <v>88</v>
      </c>
      <c r="L55" t="s">
        <v>74</v>
      </c>
      <c r="M55" t="s">
        <v>219</v>
      </c>
      <c r="N55" t="s">
        <v>723</v>
      </c>
      <c r="P55">
        <v>9742732008</v>
      </c>
      <c r="R55" t="s">
        <v>806</v>
      </c>
      <c r="S55" t="s">
        <v>380</v>
      </c>
      <c r="U55" t="s">
        <v>381</v>
      </c>
      <c r="V55">
        <v>9742732008</v>
      </c>
      <c r="AC55" t="s">
        <v>927</v>
      </c>
      <c r="AF55" s="5"/>
      <c r="AM55" s="5">
        <f>VLOOKUP(F:F,'[2]Check list'!$D$7:$E$138,2,0)</f>
        <v>235385083</v>
      </c>
      <c r="AS55" s="5" t="s">
        <v>78</v>
      </c>
      <c r="AT55" s="5" t="s">
        <v>1019</v>
      </c>
      <c r="AW55" s="5" t="s">
        <v>986</v>
      </c>
      <c r="BA55" s="5" t="s">
        <v>1141</v>
      </c>
      <c r="BC55" t="s">
        <v>146</v>
      </c>
      <c r="BR55" t="s">
        <v>1215</v>
      </c>
      <c r="BS55">
        <v>12</v>
      </c>
      <c r="BT55" s="5" t="s">
        <v>87</v>
      </c>
    </row>
    <row r="56" spans="1:72" ht="15.75">
      <c r="A56" s="4">
        <v>55</v>
      </c>
      <c r="B56" s="5" t="s">
        <v>382</v>
      </c>
      <c r="C56" s="7" t="s">
        <v>383</v>
      </c>
      <c r="D56" s="5" t="s">
        <v>384</v>
      </c>
      <c r="F56" s="12">
        <v>20220726270</v>
      </c>
      <c r="G56" s="5"/>
      <c r="H56" t="s">
        <v>92</v>
      </c>
      <c r="I56" s="4">
        <v>55</v>
      </c>
      <c r="J56" s="14" t="s">
        <v>643</v>
      </c>
      <c r="K56" s="18" t="s">
        <v>73</v>
      </c>
      <c r="L56" t="s">
        <v>74</v>
      </c>
      <c r="M56" t="s">
        <v>219</v>
      </c>
      <c r="N56" t="s">
        <v>723</v>
      </c>
      <c r="P56">
        <v>9880831411</v>
      </c>
      <c r="R56" t="s">
        <v>807</v>
      </c>
      <c r="S56" t="s">
        <v>383</v>
      </c>
      <c r="U56" t="s">
        <v>384</v>
      </c>
      <c r="V56">
        <v>9880831411</v>
      </c>
      <c r="AC56" t="s">
        <v>902</v>
      </c>
      <c r="AF56" s="5"/>
      <c r="AM56" s="5">
        <f>VLOOKUP(F:F,'[2]Check list'!$D$7:$E$138,2,0)</f>
        <v>108086317</v>
      </c>
      <c r="AS56" s="5" t="s">
        <v>78</v>
      </c>
      <c r="AT56" s="5" t="s">
        <v>1020</v>
      </c>
      <c r="AW56" s="5" t="s">
        <v>1084</v>
      </c>
      <c r="BA56" s="5" t="s">
        <v>1142</v>
      </c>
      <c r="BC56" t="s">
        <v>146</v>
      </c>
      <c r="BR56" s="19">
        <v>44840</v>
      </c>
      <c r="BS56">
        <v>12</v>
      </c>
      <c r="BT56" s="5" t="s">
        <v>87</v>
      </c>
    </row>
    <row r="57" spans="1:72" ht="15.75">
      <c r="A57" s="4">
        <v>56</v>
      </c>
      <c r="B57" s="5" t="s">
        <v>385</v>
      </c>
      <c r="C57" s="7" t="s">
        <v>386</v>
      </c>
      <c r="D57" s="5" t="s">
        <v>387</v>
      </c>
      <c r="F57" s="12">
        <v>18101460</v>
      </c>
      <c r="G57" s="5"/>
      <c r="H57" t="s">
        <v>92</v>
      </c>
      <c r="I57" s="4">
        <v>56</v>
      </c>
      <c r="J57" s="14" t="s">
        <v>644</v>
      </c>
      <c r="K57" s="18" t="s">
        <v>88</v>
      </c>
      <c r="L57" t="s">
        <v>141</v>
      </c>
      <c r="M57" t="s">
        <v>219</v>
      </c>
      <c r="N57" t="s">
        <v>720</v>
      </c>
      <c r="P57">
        <v>9986899973</v>
      </c>
      <c r="R57" t="s">
        <v>808</v>
      </c>
      <c r="S57" t="s">
        <v>386</v>
      </c>
      <c r="U57" t="s">
        <v>387</v>
      </c>
      <c r="V57">
        <v>9986899973</v>
      </c>
      <c r="AC57" t="s">
        <v>941</v>
      </c>
      <c r="AF57" s="5">
        <v>7996226272</v>
      </c>
      <c r="AM57" s="5">
        <f>VLOOKUP(F:F,'[2]Check list'!$D$7:$E$138,2,0)</f>
        <v>235297118</v>
      </c>
      <c r="AS57" s="5" t="s">
        <v>78</v>
      </c>
      <c r="AT57" s="5" t="s">
        <v>1021</v>
      </c>
      <c r="AW57" s="5" t="s">
        <v>1048</v>
      </c>
      <c r="BA57" s="5" t="s">
        <v>1099</v>
      </c>
      <c r="BC57" t="s">
        <v>146</v>
      </c>
      <c r="BR57" t="s">
        <v>1219</v>
      </c>
      <c r="BS57">
        <v>12</v>
      </c>
      <c r="BT57" s="5" t="s">
        <v>87</v>
      </c>
    </row>
    <row r="58" spans="1:72" ht="15.75">
      <c r="A58" s="4">
        <v>57</v>
      </c>
      <c r="B58" s="5" t="s">
        <v>388</v>
      </c>
      <c r="C58" s="7" t="s">
        <v>389</v>
      </c>
      <c r="D58" s="5" t="s">
        <v>390</v>
      </c>
      <c r="F58" s="12">
        <v>20220353528</v>
      </c>
      <c r="G58" s="5"/>
      <c r="H58" t="s">
        <v>92</v>
      </c>
      <c r="I58" s="4">
        <v>57</v>
      </c>
      <c r="J58" s="14" t="s">
        <v>597</v>
      </c>
      <c r="K58" s="18" t="s">
        <v>88</v>
      </c>
      <c r="L58" t="s">
        <v>74</v>
      </c>
      <c r="M58" t="s">
        <v>206</v>
      </c>
      <c r="N58" t="s">
        <v>390</v>
      </c>
      <c r="P58">
        <v>9611592164</v>
      </c>
      <c r="R58" t="s">
        <v>809</v>
      </c>
      <c r="S58" t="s">
        <v>389</v>
      </c>
      <c r="U58" t="s">
        <v>390</v>
      </c>
      <c r="V58">
        <v>9611592164</v>
      </c>
      <c r="AC58" t="s">
        <v>942</v>
      </c>
      <c r="AF58" s="5">
        <v>7892126171</v>
      </c>
      <c r="AM58" s="5">
        <f>VLOOKUP(F:F,'[2]Check list'!$D$7:$E$138,2,0)</f>
        <v>38163943</v>
      </c>
      <c r="AS58" s="5" t="s">
        <v>78</v>
      </c>
      <c r="AT58" s="5" t="s">
        <v>1022</v>
      </c>
      <c r="AW58" s="5" t="s">
        <v>1085</v>
      </c>
      <c r="BA58" s="5" t="s">
        <v>1143</v>
      </c>
      <c r="BC58" t="s">
        <v>146</v>
      </c>
      <c r="BR58" t="s">
        <v>1219</v>
      </c>
      <c r="BS58">
        <v>12</v>
      </c>
      <c r="BT58" s="5" t="s">
        <v>87</v>
      </c>
    </row>
    <row r="59" spans="1:72" ht="15.75">
      <c r="A59" s="4">
        <v>58</v>
      </c>
      <c r="B59" s="5" t="s">
        <v>391</v>
      </c>
      <c r="C59" s="7" t="s">
        <v>303</v>
      </c>
      <c r="D59" s="5" t="s">
        <v>261</v>
      </c>
      <c r="F59" s="12">
        <v>20220439950</v>
      </c>
      <c r="G59" s="5"/>
      <c r="H59" t="s">
        <v>92</v>
      </c>
      <c r="I59" s="4">
        <v>58</v>
      </c>
      <c r="J59" s="14" t="s">
        <v>645</v>
      </c>
      <c r="K59" s="18" t="s">
        <v>73</v>
      </c>
      <c r="L59" t="s">
        <v>74</v>
      </c>
      <c r="M59" t="s">
        <v>206</v>
      </c>
      <c r="N59" t="s">
        <v>472</v>
      </c>
      <c r="P59">
        <v>9916187124</v>
      </c>
      <c r="R59" t="s">
        <v>810</v>
      </c>
      <c r="S59" t="s">
        <v>303</v>
      </c>
      <c r="U59" t="s">
        <v>261</v>
      </c>
      <c r="V59">
        <v>9916187124</v>
      </c>
      <c r="AC59" t="s">
        <v>898</v>
      </c>
      <c r="AF59" s="5">
        <v>8147034453</v>
      </c>
      <c r="AM59" s="5">
        <f>VLOOKUP(F:F,'[2]Check list'!$D$7:$E$138,2,0)</f>
        <v>40979585</v>
      </c>
      <c r="AS59" s="5" t="s">
        <v>78</v>
      </c>
      <c r="AT59" s="5" t="s">
        <v>580</v>
      </c>
      <c r="AW59" s="5" t="s">
        <v>580</v>
      </c>
      <c r="BA59" s="5" t="s">
        <v>1144</v>
      </c>
      <c r="BC59" t="s">
        <v>146</v>
      </c>
      <c r="BR59" t="s">
        <v>1225</v>
      </c>
      <c r="BS59">
        <v>12</v>
      </c>
      <c r="BT59" s="5" t="s">
        <v>87</v>
      </c>
    </row>
    <row r="60" spans="1:72" ht="15.75">
      <c r="A60" s="4">
        <v>59</v>
      </c>
      <c r="B60" s="5" t="s">
        <v>392</v>
      </c>
      <c r="C60" s="7" t="s">
        <v>393</v>
      </c>
      <c r="D60" s="5" t="s">
        <v>394</v>
      </c>
      <c r="F60" s="12">
        <v>18101168</v>
      </c>
      <c r="G60" s="5"/>
      <c r="H60" t="s">
        <v>92</v>
      </c>
      <c r="I60" s="4">
        <v>59</v>
      </c>
      <c r="J60" s="14" t="s">
        <v>646</v>
      </c>
      <c r="K60" s="18" t="s">
        <v>73</v>
      </c>
      <c r="L60" t="s">
        <v>74</v>
      </c>
      <c r="M60" t="s">
        <v>219</v>
      </c>
      <c r="N60" t="s">
        <v>734</v>
      </c>
      <c r="P60">
        <v>7411469873</v>
      </c>
      <c r="R60" t="s">
        <v>811</v>
      </c>
      <c r="S60" t="s">
        <v>393</v>
      </c>
      <c r="U60" t="s">
        <v>394</v>
      </c>
      <c r="V60">
        <v>7411469873</v>
      </c>
      <c r="AC60" t="s">
        <v>943</v>
      </c>
      <c r="AF60" s="5"/>
      <c r="AM60" s="5">
        <f>VLOOKUP(F:F,'[2]Check list'!$D$7:$E$138,2,0)</f>
        <v>229838001</v>
      </c>
      <c r="AS60" s="5" t="s">
        <v>78</v>
      </c>
      <c r="AT60" s="5" t="s">
        <v>1023</v>
      </c>
      <c r="AW60" s="5" t="s">
        <v>1023</v>
      </c>
      <c r="BA60" s="5" t="s">
        <v>1145</v>
      </c>
      <c r="BC60" t="s">
        <v>146</v>
      </c>
      <c r="BR60" t="s">
        <v>1210</v>
      </c>
      <c r="BS60">
        <v>12</v>
      </c>
      <c r="BT60" s="5" t="s">
        <v>87</v>
      </c>
    </row>
    <row r="61" spans="1:72" ht="15.75">
      <c r="A61" s="4">
        <v>60</v>
      </c>
      <c r="B61" s="5" t="s">
        <v>392</v>
      </c>
      <c r="C61" s="7" t="s">
        <v>395</v>
      </c>
      <c r="D61" s="5" t="s">
        <v>396</v>
      </c>
      <c r="F61" s="12">
        <v>20220419602</v>
      </c>
      <c r="G61" s="5"/>
      <c r="H61" t="s">
        <v>92</v>
      </c>
      <c r="I61" s="4">
        <v>60</v>
      </c>
      <c r="J61" s="14" t="s">
        <v>647</v>
      </c>
      <c r="K61" s="18" t="s">
        <v>73</v>
      </c>
      <c r="L61" t="s">
        <v>74</v>
      </c>
      <c r="M61" t="s">
        <v>106</v>
      </c>
      <c r="N61" t="s">
        <v>735</v>
      </c>
      <c r="P61">
        <v>8050859462</v>
      </c>
      <c r="R61" t="s">
        <v>812</v>
      </c>
      <c r="S61" t="s">
        <v>395</v>
      </c>
      <c r="U61" t="s">
        <v>396</v>
      </c>
      <c r="V61">
        <v>8050859462</v>
      </c>
      <c r="AC61" t="s">
        <v>927</v>
      </c>
      <c r="AF61" s="5">
        <v>9902816560</v>
      </c>
      <c r="AM61" s="5">
        <f>VLOOKUP(F:F,'[2]Check list'!$D$7:$E$138,2,0)</f>
        <v>42357049</v>
      </c>
      <c r="AS61" s="5" t="s">
        <v>78</v>
      </c>
      <c r="AT61" s="5" t="s">
        <v>580</v>
      </c>
      <c r="AW61" s="5" t="s">
        <v>1086</v>
      </c>
      <c r="BA61" s="5" t="s">
        <v>1146</v>
      </c>
      <c r="BC61" t="s">
        <v>146</v>
      </c>
      <c r="BR61" t="s">
        <v>1227</v>
      </c>
      <c r="BS61">
        <v>12</v>
      </c>
      <c r="BT61" s="5" t="s">
        <v>87</v>
      </c>
    </row>
    <row r="62" spans="1:72" ht="15.75">
      <c r="A62" s="4">
        <v>61</v>
      </c>
      <c r="B62" s="5" t="s">
        <v>392</v>
      </c>
      <c r="C62" s="7" t="s">
        <v>397</v>
      </c>
      <c r="D62" s="5" t="s">
        <v>274</v>
      </c>
      <c r="F62" s="12">
        <v>20220519367</v>
      </c>
      <c r="G62" s="5"/>
      <c r="H62" t="s">
        <v>92</v>
      </c>
      <c r="I62" s="4">
        <v>61</v>
      </c>
      <c r="J62" s="14" t="s">
        <v>648</v>
      </c>
      <c r="K62" s="18" t="s">
        <v>73</v>
      </c>
      <c r="L62" t="s">
        <v>74</v>
      </c>
      <c r="M62" t="s">
        <v>106</v>
      </c>
      <c r="N62" t="s">
        <v>724</v>
      </c>
      <c r="P62">
        <v>9663523220</v>
      </c>
      <c r="R62" t="s">
        <v>813</v>
      </c>
      <c r="S62" t="s">
        <v>397</v>
      </c>
      <c r="U62" t="s">
        <v>274</v>
      </c>
      <c r="V62">
        <v>9663523220</v>
      </c>
      <c r="AC62" t="s">
        <v>901</v>
      </c>
      <c r="AF62" s="5"/>
      <c r="AM62" s="5">
        <f>VLOOKUP(F:F,'[2]Check list'!$D$7:$E$138,2,0)</f>
        <v>42356753</v>
      </c>
      <c r="AS62" s="5" t="s">
        <v>78</v>
      </c>
      <c r="AT62" s="5" t="s">
        <v>1024</v>
      </c>
      <c r="AW62" s="5" t="s">
        <v>1087</v>
      </c>
      <c r="BA62" s="5" t="s">
        <v>1147</v>
      </c>
      <c r="BC62" t="s">
        <v>146</v>
      </c>
      <c r="BR62" t="s">
        <v>1221</v>
      </c>
      <c r="BS62">
        <v>12</v>
      </c>
      <c r="BT62" s="5" t="s">
        <v>87</v>
      </c>
    </row>
    <row r="63" spans="1:72" ht="15.75">
      <c r="A63" s="4">
        <v>62</v>
      </c>
      <c r="B63" s="5" t="str">
        <f>VLOOKUP(A:A,[1]Sheet1!$A$6:$C$143,3,0)</f>
        <v>PRAJWAL</v>
      </c>
      <c r="C63" s="7" t="s">
        <v>398</v>
      </c>
      <c r="D63" s="5" t="s">
        <v>399</v>
      </c>
      <c r="F63" s="12">
        <v>20220288420</v>
      </c>
      <c r="G63" s="5"/>
      <c r="H63" t="s">
        <v>92</v>
      </c>
      <c r="I63" s="4">
        <v>62</v>
      </c>
      <c r="J63" s="14" t="s">
        <v>649</v>
      </c>
      <c r="K63" s="18" t="s">
        <v>73</v>
      </c>
      <c r="L63" t="s">
        <v>74</v>
      </c>
      <c r="M63" t="s">
        <v>206</v>
      </c>
      <c r="N63" t="s">
        <v>736</v>
      </c>
      <c r="P63">
        <v>1111111111</v>
      </c>
      <c r="R63" t="s">
        <v>814</v>
      </c>
      <c r="S63" t="s">
        <v>398</v>
      </c>
      <c r="U63" t="s">
        <v>399</v>
      </c>
      <c r="AC63" t="s">
        <v>944</v>
      </c>
      <c r="AF63" s="5"/>
      <c r="AM63" s="5">
        <f>VLOOKUP(F:F,'[2]Check list'!$D$7:$E$138,2,0)</f>
        <v>42276596</v>
      </c>
      <c r="AS63" s="5" t="s">
        <v>78</v>
      </c>
      <c r="AT63" s="5"/>
      <c r="AW63" s="5"/>
      <c r="BA63" s="5"/>
      <c r="BC63" t="s">
        <v>146</v>
      </c>
      <c r="BR63" t="s">
        <v>1210</v>
      </c>
      <c r="BS63">
        <v>12</v>
      </c>
      <c r="BT63" s="5" t="s">
        <v>87</v>
      </c>
    </row>
    <row r="64" spans="1:72" ht="15.75">
      <c r="A64" s="4">
        <v>63</v>
      </c>
      <c r="B64" s="5" t="s">
        <v>400</v>
      </c>
      <c r="C64" s="7" t="s">
        <v>401</v>
      </c>
      <c r="D64" s="5" t="s">
        <v>402</v>
      </c>
      <c r="F64" s="12">
        <v>18101465</v>
      </c>
      <c r="G64" s="5"/>
      <c r="H64" t="s">
        <v>92</v>
      </c>
      <c r="I64" s="4">
        <v>63</v>
      </c>
      <c r="J64" s="14" t="s">
        <v>650</v>
      </c>
      <c r="K64" s="18" t="s">
        <v>88</v>
      </c>
      <c r="L64" t="s">
        <v>141</v>
      </c>
      <c r="M64" t="s">
        <v>219</v>
      </c>
      <c r="N64" t="s">
        <v>720</v>
      </c>
      <c r="P64">
        <v>7337775902</v>
      </c>
      <c r="R64" t="s">
        <v>815</v>
      </c>
      <c r="S64" t="s">
        <v>401</v>
      </c>
      <c r="U64" t="s">
        <v>402</v>
      </c>
      <c r="V64">
        <v>7337775902</v>
      </c>
      <c r="AC64" t="s">
        <v>507</v>
      </c>
      <c r="AF64" s="5"/>
      <c r="AM64" s="5">
        <f>VLOOKUP(F:F,'[2]Check list'!$D$7:$E$138,2,0)</f>
        <v>229764583</v>
      </c>
      <c r="AS64" s="5" t="s">
        <v>78</v>
      </c>
      <c r="AT64" s="5" t="s">
        <v>1025</v>
      </c>
      <c r="AW64" s="5" t="s">
        <v>1025</v>
      </c>
      <c r="BA64" s="5" t="s">
        <v>1148</v>
      </c>
      <c r="BC64" t="s">
        <v>146</v>
      </c>
      <c r="BR64" s="19">
        <v>44567</v>
      </c>
      <c r="BS64">
        <v>12</v>
      </c>
      <c r="BT64" s="5" t="s">
        <v>87</v>
      </c>
    </row>
    <row r="65" spans="1:72" ht="15.75">
      <c r="A65" s="4">
        <v>64</v>
      </c>
      <c r="B65" s="5" t="s">
        <v>403</v>
      </c>
      <c r="C65" s="7" t="s">
        <v>404</v>
      </c>
      <c r="D65" s="5" t="s">
        <v>405</v>
      </c>
      <c r="F65" s="12">
        <v>20220634662</v>
      </c>
      <c r="G65" s="5"/>
      <c r="H65" t="s">
        <v>92</v>
      </c>
      <c r="I65" s="4">
        <v>64</v>
      </c>
      <c r="J65" s="14" t="s">
        <v>622</v>
      </c>
      <c r="K65" s="18" t="s">
        <v>73</v>
      </c>
      <c r="L65" t="s">
        <v>74</v>
      </c>
      <c r="M65" t="s">
        <v>219</v>
      </c>
      <c r="N65" t="s">
        <v>734</v>
      </c>
      <c r="P65">
        <v>9844157322</v>
      </c>
      <c r="R65" t="s">
        <v>816</v>
      </c>
      <c r="S65" t="s">
        <v>404</v>
      </c>
      <c r="U65" t="s">
        <v>405</v>
      </c>
      <c r="V65">
        <v>9844157322</v>
      </c>
      <c r="AC65" t="s">
        <v>945</v>
      </c>
      <c r="AF65" s="5"/>
      <c r="AM65" s="5">
        <f>VLOOKUP(F:F,'[2]Check list'!$D$7:$E$138,2,0)</f>
        <v>23709971</v>
      </c>
      <c r="AS65" s="5" t="s">
        <v>78</v>
      </c>
      <c r="AT65" s="5" t="s">
        <v>1026</v>
      </c>
      <c r="AW65" s="5" t="s">
        <v>1088</v>
      </c>
      <c r="BA65" s="5" t="s">
        <v>1149</v>
      </c>
      <c r="BC65" t="s">
        <v>146</v>
      </c>
      <c r="BR65" t="s">
        <v>1226</v>
      </c>
      <c r="BS65">
        <v>12</v>
      </c>
      <c r="BT65" s="5" t="s">
        <v>87</v>
      </c>
    </row>
    <row r="66" spans="1:72" ht="15.75">
      <c r="A66" s="4">
        <v>65</v>
      </c>
      <c r="B66" s="5" t="s">
        <v>406</v>
      </c>
      <c r="C66" s="7" t="s">
        <v>407</v>
      </c>
      <c r="D66" s="5" t="s">
        <v>408</v>
      </c>
      <c r="F66" s="12">
        <v>18101462</v>
      </c>
      <c r="G66" s="5"/>
      <c r="H66" t="s">
        <v>92</v>
      </c>
      <c r="I66" s="4">
        <v>65</v>
      </c>
      <c r="J66" s="14" t="s">
        <v>651</v>
      </c>
      <c r="K66" s="18" t="s">
        <v>73</v>
      </c>
      <c r="L66" t="s">
        <v>141</v>
      </c>
      <c r="M66" t="s">
        <v>219</v>
      </c>
      <c r="N66" t="s">
        <v>720</v>
      </c>
      <c r="P66">
        <v>7411427568</v>
      </c>
      <c r="R66" t="s">
        <v>817</v>
      </c>
      <c r="S66" t="s">
        <v>407</v>
      </c>
      <c r="U66" t="s">
        <v>408</v>
      </c>
      <c r="V66">
        <v>7411427568</v>
      </c>
      <c r="AC66" t="s">
        <v>918</v>
      </c>
      <c r="AF66" s="5"/>
      <c r="AM66" s="5">
        <f>VLOOKUP(F:F,'[2]Check list'!$D$7:$E$138,2,0)</f>
        <v>235625697</v>
      </c>
      <c r="AS66" s="5" t="s">
        <v>78</v>
      </c>
      <c r="AT66" s="5" t="s">
        <v>1009</v>
      </c>
      <c r="AW66" s="5" t="s">
        <v>1023</v>
      </c>
      <c r="BA66" s="5" t="s">
        <v>1150</v>
      </c>
      <c r="BC66" t="s">
        <v>146</v>
      </c>
      <c r="BR66" t="s">
        <v>1223</v>
      </c>
      <c r="BS66">
        <v>12</v>
      </c>
      <c r="BT66" s="5" t="s">
        <v>87</v>
      </c>
    </row>
    <row r="67" spans="1:72" ht="15.75">
      <c r="A67" s="4">
        <v>66</v>
      </c>
      <c r="B67" s="5" t="s">
        <v>409</v>
      </c>
      <c r="C67" s="7" t="s">
        <v>386</v>
      </c>
      <c r="D67" s="5" t="s">
        <v>410</v>
      </c>
      <c r="F67" s="12">
        <v>20220275751</v>
      </c>
      <c r="G67" s="5"/>
      <c r="H67" t="s">
        <v>92</v>
      </c>
      <c r="I67" s="4">
        <v>66</v>
      </c>
      <c r="J67" s="14" t="s">
        <v>652</v>
      </c>
      <c r="K67" s="18" t="s">
        <v>73</v>
      </c>
      <c r="L67" t="s">
        <v>74</v>
      </c>
      <c r="M67" t="s">
        <v>206</v>
      </c>
      <c r="N67" t="s">
        <v>737</v>
      </c>
      <c r="P67">
        <v>7387918797</v>
      </c>
      <c r="R67" t="s">
        <v>818</v>
      </c>
      <c r="S67" t="s">
        <v>386</v>
      </c>
      <c r="U67" t="s">
        <v>410</v>
      </c>
      <c r="V67">
        <v>7387918797</v>
      </c>
      <c r="AC67" t="s">
        <v>946</v>
      </c>
      <c r="AF67" s="5">
        <v>9916502884</v>
      </c>
      <c r="AM67" s="5">
        <f>VLOOKUP(F:F,'[2]Check list'!$D$7:$E$138,2,0)</f>
        <v>42198702</v>
      </c>
      <c r="AS67" s="5" t="s">
        <v>78</v>
      </c>
      <c r="AT67" s="5" t="s">
        <v>580</v>
      </c>
      <c r="AW67" s="5" t="s">
        <v>580</v>
      </c>
      <c r="BA67" s="5" t="s">
        <v>1151</v>
      </c>
      <c r="BC67" t="s">
        <v>146</v>
      </c>
      <c r="BR67" t="s">
        <v>1214</v>
      </c>
      <c r="BS67">
        <v>12</v>
      </c>
      <c r="BT67" s="5" t="s">
        <v>87</v>
      </c>
    </row>
    <row r="68" spans="1:72" ht="15.75">
      <c r="A68" s="4">
        <v>67</v>
      </c>
      <c r="B68" s="5" t="str">
        <f>VLOOKUP(A:A,[1]Sheet1!$A$6:$C$143,3,0)</f>
        <v>PRASANNA</v>
      </c>
      <c r="C68" s="7" t="s">
        <v>306</v>
      </c>
      <c r="D68" s="5" t="s">
        <v>411</v>
      </c>
      <c r="F68" s="12">
        <v>20220370320</v>
      </c>
      <c r="G68" s="5"/>
      <c r="H68" t="s">
        <v>92</v>
      </c>
      <c r="I68" s="4">
        <v>67</v>
      </c>
      <c r="J68" s="14" t="s">
        <v>653</v>
      </c>
      <c r="K68" s="18" t="s">
        <v>73</v>
      </c>
      <c r="L68" t="s">
        <v>74</v>
      </c>
      <c r="M68" t="s">
        <v>219</v>
      </c>
      <c r="N68" t="s">
        <v>723</v>
      </c>
      <c r="P68">
        <v>9880702582</v>
      </c>
      <c r="R68" t="s">
        <v>819</v>
      </c>
      <c r="S68" t="s">
        <v>306</v>
      </c>
      <c r="U68" t="s">
        <v>411</v>
      </c>
      <c r="V68">
        <v>9880702582</v>
      </c>
      <c r="AC68" t="s">
        <v>361</v>
      </c>
      <c r="AF68" s="5">
        <v>8861660452</v>
      </c>
      <c r="AM68" s="5">
        <f>VLOOKUP(F:F,'[2]Check list'!$D$7:$E$138,2,0)</f>
        <v>33875362</v>
      </c>
      <c r="AS68" s="5" t="s">
        <v>78</v>
      </c>
      <c r="AT68" s="5" t="s">
        <v>480</v>
      </c>
      <c r="AW68" s="5" t="s">
        <v>480</v>
      </c>
      <c r="BA68" s="5" t="s">
        <v>1152</v>
      </c>
      <c r="BC68" t="s">
        <v>146</v>
      </c>
      <c r="BR68" t="s">
        <v>1211</v>
      </c>
      <c r="BS68">
        <v>12</v>
      </c>
      <c r="BT68" s="5" t="s">
        <v>87</v>
      </c>
    </row>
    <row r="69" spans="1:72" ht="15.75">
      <c r="A69" s="4">
        <v>68</v>
      </c>
      <c r="B69" s="5" t="s">
        <v>412</v>
      </c>
      <c r="C69" s="7" t="s">
        <v>413</v>
      </c>
      <c r="D69" s="5" t="s">
        <v>414</v>
      </c>
      <c r="F69" s="12">
        <v>18101175</v>
      </c>
      <c r="G69" s="5"/>
      <c r="H69" t="s">
        <v>92</v>
      </c>
      <c r="I69" s="4">
        <v>68</v>
      </c>
      <c r="J69" s="14" t="s">
        <v>654</v>
      </c>
      <c r="K69" s="18" t="s">
        <v>73</v>
      </c>
      <c r="L69" t="s">
        <v>74</v>
      </c>
      <c r="M69" t="s">
        <v>219</v>
      </c>
      <c r="N69" t="s">
        <v>723</v>
      </c>
      <c r="P69">
        <v>9916187568</v>
      </c>
      <c r="R69" t="s">
        <v>820</v>
      </c>
      <c r="S69" t="s">
        <v>413</v>
      </c>
      <c r="U69" t="s">
        <v>414</v>
      </c>
      <c r="V69">
        <v>9916187568</v>
      </c>
      <c r="AC69" t="s">
        <v>947</v>
      </c>
      <c r="AF69" s="5"/>
      <c r="AM69" s="5"/>
      <c r="AS69" s="5" t="s">
        <v>78</v>
      </c>
      <c r="AT69" s="5" t="s">
        <v>1027</v>
      </c>
      <c r="AW69" s="5" t="str">
        <f>AT69</f>
        <v>SHEGUNASHI</v>
      </c>
      <c r="BA69" s="5" t="s">
        <v>1153</v>
      </c>
      <c r="BC69" t="s">
        <v>146</v>
      </c>
      <c r="BR69" t="s">
        <v>1225</v>
      </c>
      <c r="BS69">
        <v>12</v>
      </c>
      <c r="BT69" s="5" t="s">
        <v>87</v>
      </c>
    </row>
    <row r="70" spans="1:72" ht="15.75">
      <c r="A70" s="4">
        <v>69</v>
      </c>
      <c r="B70" s="5" t="s">
        <v>415</v>
      </c>
      <c r="C70" s="7" t="s">
        <v>416</v>
      </c>
      <c r="D70" s="5" t="s">
        <v>417</v>
      </c>
      <c r="F70" s="12">
        <v>20220519381</v>
      </c>
      <c r="G70" s="5"/>
      <c r="H70" t="s">
        <v>92</v>
      </c>
      <c r="I70" s="4">
        <v>69</v>
      </c>
      <c r="J70" s="14" t="s">
        <v>655</v>
      </c>
      <c r="K70" s="18" t="s">
        <v>88</v>
      </c>
      <c r="L70" t="s">
        <v>74</v>
      </c>
      <c r="M70" t="s">
        <v>219</v>
      </c>
      <c r="N70" t="s">
        <v>723</v>
      </c>
      <c r="P70">
        <v>9945830181</v>
      </c>
      <c r="R70" t="s">
        <v>821</v>
      </c>
      <c r="S70" t="s">
        <v>416</v>
      </c>
      <c r="U70" t="s">
        <v>417</v>
      </c>
      <c r="V70">
        <v>9945830181</v>
      </c>
      <c r="AC70" t="s">
        <v>920</v>
      </c>
      <c r="AF70" s="5"/>
      <c r="AM70" s="5">
        <f>VLOOKUP(F:F,'[2]Check list'!$D$7:$E$138,2,0)</f>
        <v>38051008</v>
      </c>
      <c r="AS70" s="5" t="s">
        <v>78</v>
      </c>
      <c r="AT70" s="5" t="s">
        <v>1028</v>
      </c>
      <c r="AW70" s="5" t="s">
        <v>580</v>
      </c>
      <c r="BA70" s="5" t="s">
        <v>1154</v>
      </c>
      <c r="BC70" t="s">
        <v>146</v>
      </c>
      <c r="BR70" t="s">
        <v>1224</v>
      </c>
      <c r="BS70">
        <v>12</v>
      </c>
      <c r="BT70" s="5" t="s">
        <v>87</v>
      </c>
    </row>
    <row r="71" spans="1:72" ht="15.75">
      <c r="A71" s="4">
        <v>70</v>
      </c>
      <c r="B71" s="5" t="s">
        <v>412</v>
      </c>
      <c r="C71" s="7" t="s">
        <v>276</v>
      </c>
      <c r="D71" s="5" t="s">
        <v>418</v>
      </c>
      <c r="F71" s="12">
        <v>18101466</v>
      </c>
      <c r="G71" s="5"/>
      <c r="H71" t="s">
        <v>92</v>
      </c>
      <c r="I71" s="4">
        <v>70</v>
      </c>
      <c r="J71" s="14" t="s">
        <v>649</v>
      </c>
      <c r="K71" s="18" t="s">
        <v>73</v>
      </c>
      <c r="L71" t="s">
        <v>141</v>
      </c>
      <c r="M71" t="s">
        <v>219</v>
      </c>
      <c r="N71" t="s">
        <v>720</v>
      </c>
      <c r="P71">
        <v>9482381394</v>
      </c>
      <c r="R71" t="s">
        <v>822</v>
      </c>
      <c r="S71" t="s">
        <v>276</v>
      </c>
      <c r="U71" t="s">
        <v>418</v>
      </c>
      <c r="V71">
        <v>9482381394</v>
      </c>
      <c r="AC71" t="s">
        <v>933</v>
      </c>
      <c r="AF71" s="5">
        <v>6362381094</v>
      </c>
      <c r="AM71" s="5">
        <f>VLOOKUP(F:F,'[2]Check list'!$D$7:$E$138,2,0)</f>
        <v>235303003</v>
      </c>
      <c r="AS71" s="5" t="s">
        <v>78</v>
      </c>
      <c r="AT71" s="5" t="s">
        <v>1029</v>
      </c>
      <c r="AW71" s="5" t="s">
        <v>1029</v>
      </c>
      <c r="BA71" s="5" t="s">
        <v>1150</v>
      </c>
      <c r="BC71" t="s">
        <v>146</v>
      </c>
      <c r="BR71" s="19">
        <v>44657</v>
      </c>
      <c r="BS71">
        <v>12</v>
      </c>
      <c r="BT71" s="5" t="s">
        <v>87</v>
      </c>
    </row>
    <row r="72" spans="1:72" ht="15.75">
      <c r="A72" s="4">
        <v>71</v>
      </c>
      <c r="B72" s="5" t="s">
        <v>419</v>
      </c>
      <c r="C72" s="7" t="s">
        <v>420</v>
      </c>
      <c r="D72" s="5" t="s">
        <v>421</v>
      </c>
      <c r="F72" s="12">
        <v>18101467</v>
      </c>
      <c r="G72" s="5"/>
      <c r="H72" t="s">
        <v>92</v>
      </c>
      <c r="I72" s="4">
        <v>71</v>
      </c>
      <c r="J72" s="14" t="s">
        <v>656</v>
      </c>
      <c r="K72" s="18" t="s">
        <v>88</v>
      </c>
      <c r="L72" t="s">
        <v>74</v>
      </c>
      <c r="M72" t="s">
        <v>219</v>
      </c>
      <c r="N72" t="s">
        <v>738</v>
      </c>
      <c r="P72">
        <v>8073162291</v>
      </c>
      <c r="R72" t="s">
        <v>823</v>
      </c>
      <c r="S72" t="s">
        <v>420</v>
      </c>
      <c r="U72" t="s">
        <v>421</v>
      </c>
      <c r="V72">
        <v>8073162291</v>
      </c>
      <c r="AC72" t="s">
        <v>948</v>
      </c>
      <c r="AF72" s="5"/>
      <c r="AM72" s="5">
        <f>VLOOKUP(F:F,'[2]Check list'!$D$7:$E$138,2,0)</f>
        <v>235633696</v>
      </c>
      <c r="AS72" s="5" t="s">
        <v>78</v>
      </c>
      <c r="AT72" s="5" t="s">
        <v>1030</v>
      </c>
      <c r="AW72" s="5" t="s">
        <v>580</v>
      </c>
      <c r="BA72" s="5" t="s">
        <v>1150</v>
      </c>
      <c r="BC72" t="s">
        <v>146</v>
      </c>
      <c r="BR72" t="s">
        <v>1223</v>
      </c>
      <c r="BS72">
        <v>12</v>
      </c>
      <c r="BT72" s="5" t="s">
        <v>87</v>
      </c>
    </row>
    <row r="73" spans="1:72" ht="15.75">
      <c r="A73" s="4">
        <v>72</v>
      </c>
      <c r="B73" s="5" t="s">
        <v>422</v>
      </c>
      <c r="C73" s="7" t="s">
        <v>423</v>
      </c>
      <c r="D73" s="5" t="s">
        <v>424</v>
      </c>
      <c r="F73" s="12">
        <v>20220574333</v>
      </c>
      <c r="G73" s="5"/>
      <c r="H73" t="s">
        <v>92</v>
      </c>
      <c r="I73" s="4">
        <v>72</v>
      </c>
      <c r="J73" s="14" t="s">
        <v>657</v>
      </c>
      <c r="K73" s="18" t="s">
        <v>88</v>
      </c>
      <c r="L73" t="s">
        <v>74</v>
      </c>
      <c r="M73" t="s">
        <v>130</v>
      </c>
      <c r="N73" t="s">
        <v>739</v>
      </c>
      <c r="P73">
        <v>9481139929</v>
      </c>
      <c r="R73" t="s">
        <v>824</v>
      </c>
      <c r="S73" t="s">
        <v>423</v>
      </c>
      <c r="U73" t="s">
        <v>424</v>
      </c>
      <c r="V73">
        <v>9481139929</v>
      </c>
      <c r="AC73" t="s">
        <v>949</v>
      </c>
      <c r="AF73" s="5">
        <v>7411207504</v>
      </c>
      <c r="AM73" s="5">
        <f>VLOOKUP(F:F,'[2]Check list'!$D$7:$E$138,2,0)</f>
        <v>114294461</v>
      </c>
      <c r="AS73" s="5" t="s">
        <v>78</v>
      </c>
      <c r="AT73" s="5" t="s">
        <v>1031</v>
      </c>
      <c r="AW73" s="5" t="s">
        <v>1089</v>
      </c>
      <c r="BA73" s="5" t="s">
        <v>1155</v>
      </c>
      <c r="BC73" t="s">
        <v>146</v>
      </c>
      <c r="BR73" t="s">
        <v>1214</v>
      </c>
      <c r="BS73">
        <v>12</v>
      </c>
      <c r="BT73" s="5" t="s">
        <v>87</v>
      </c>
    </row>
    <row r="74" spans="1:72" ht="15.75">
      <c r="A74" s="4">
        <v>73</v>
      </c>
      <c r="B74" s="5" t="s">
        <v>425</v>
      </c>
      <c r="C74" s="7" t="s">
        <v>426</v>
      </c>
      <c r="D74" s="5" t="s">
        <v>427</v>
      </c>
      <c r="F74" s="12">
        <v>20220359466</v>
      </c>
      <c r="G74" s="5"/>
      <c r="H74" t="s">
        <v>92</v>
      </c>
      <c r="I74" s="4">
        <v>73</v>
      </c>
      <c r="J74" s="14" t="s">
        <v>658</v>
      </c>
      <c r="K74" s="18" t="s">
        <v>88</v>
      </c>
      <c r="L74" t="s">
        <v>74</v>
      </c>
      <c r="M74" t="s">
        <v>215</v>
      </c>
      <c r="N74" t="s">
        <v>727</v>
      </c>
      <c r="P74">
        <v>9019052429</v>
      </c>
      <c r="R74" t="s">
        <v>825</v>
      </c>
      <c r="S74" t="s">
        <v>426</v>
      </c>
      <c r="U74" t="s">
        <v>427</v>
      </c>
      <c r="V74">
        <v>9019052429</v>
      </c>
      <c r="AC74" t="s">
        <v>918</v>
      </c>
      <c r="AF74" s="5"/>
      <c r="AM74" s="5">
        <f>VLOOKUP(F:F,'[2]Check list'!$D$7:$E$138,2,0)</f>
        <v>1930793</v>
      </c>
      <c r="AS74" s="5" t="s">
        <v>78</v>
      </c>
      <c r="AT74" s="5" t="s">
        <v>1006</v>
      </c>
      <c r="AW74" s="5" t="s">
        <v>1090</v>
      </c>
      <c r="BA74" s="5" t="s">
        <v>1156</v>
      </c>
      <c r="BC74" t="s">
        <v>146</v>
      </c>
      <c r="BR74" t="s">
        <v>1224</v>
      </c>
      <c r="BS74">
        <v>12</v>
      </c>
      <c r="BT74" s="5" t="s">
        <v>87</v>
      </c>
    </row>
    <row r="75" spans="1:72" ht="15.75">
      <c r="A75" s="4">
        <v>74</v>
      </c>
      <c r="B75" s="5" t="s">
        <v>428</v>
      </c>
      <c r="C75" s="7" t="s">
        <v>362</v>
      </c>
      <c r="D75" s="5" t="s">
        <v>429</v>
      </c>
      <c r="F75" s="12">
        <v>18101468</v>
      </c>
      <c r="G75" s="5"/>
      <c r="H75" t="s">
        <v>92</v>
      </c>
      <c r="I75" s="4">
        <v>74</v>
      </c>
      <c r="J75" s="14" t="s">
        <v>659</v>
      </c>
      <c r="K75" s="18" t="s">
        <v>73</v>
      </c>
      <c r="L75" t="s">
        <v>74</v>
      </c>
      <c r="M75" t="s">
        <v>106</v>
      </c>
      <c r="N75" t="s">
        <v>740</v>
      </c>
      <c r="P75">
        <v>7259109385</v>
      </c>
      <c r="R75" t="s">
        <v>826</v>
      </c>
      <c r="S75" t="s">
        <v>362</v>
      </c>
      <c r="U75" t="s">
        <v>429</v>
      </c>
      <c r="V75">
        <v>7259109385</v>
      </c>
      <c r="AC75" t="s">
        <v>950</v>
      </c>
      <c r="AF75" s="5">
        <v>7483630700</v>
      </c>
      <c r="AM75" s="5">
        <f>VLOOKUP(F:F,'[2]Check list'!$D$7:$E$138,2,0)</f>
        <v>235622119</v>
      </c>
      <c r="AS75" s="5" t="s">
        <v>78</v>
      </c>
      <c r="AT75" s="5" t="s">
        <v>355</v>
      </c>
      <c r="AW75" s="5" t="s">
        <v>355</v>
      </c>
      <c r="BA75" s="5" t="s">
        <v>1157</v>
      </c>
      <c r="BC75" t="s">
        <v>146</v>
      </c>
      <c r="BR75" t="s">
        <v>1229</v>
      </c>
      <c r="BS75">
        <v>12</v>
      </c>
      <c r="BT75" s="5" t="s">
        <v>87</v>
      </c>
    </row>
    <row r="76" spans="1:72" ht="15.75">
      <c r="A76" s="4">
        <v>75</v>
      </c>
      <c r="B76" s="5" t="s">
        <v>430</v>
      </c>
      <c r="C76" s="7" t="s">
        <v>362</v>
      </c>
      <c r="D76" s="5" t="s">
        <v>429</v>
      </c>
      <c r="F76" s="12">
        <v>20220719331</v>
      </c>
      <c r="G76" s="5"/>
      <c r="H76" t="s">
        <v>92</v>
      </c>
      <c r="I76" s="4">
        <v>75</v>
      </c>
      <c r="J76" s="14" t="s">
        <v>660</v>
      </c>
      <c r="K76" s="18" t="s">
        <v>88</v>
      </c>
      <c r="L76" t="s">
        <v>74</v>
      </c>
      <c r="M76" t="s">
        <v>106</v>
      </c>
      <c r="N76" t="s">
        <v>740</v>
      </c>
      <c r="P76">
        <v>7259109385</v>
      </c>
      <c r="R76" t="s">
        <v>827</v>
      </c>
      <c r="S76" t="s">
        <v>362</v>
      </c>
      <c r="U76" t="s">
        <v>429</v>
      </c>
      <c r="V76">
        <v>7259109385</v>
      </c>
      <c r="AC76" t="s">
        <v>950</v>
      </c>
      <c r="AF76" s="5">
        <v>7483630700</v>
      </c>
      <c r="AM76" s="5">
        <f>VLOOKUP(F:F,'[2]Check list'!$D$7:$E$138,2,0)</f>
        <v>40501031</v>
      </c>
      <c r="AS76" s="5" t="s">
        <v>78</v>
      </c>
      <c r="AT76" s="5" t="s">
        <v>355</v>
      </c>
      <c r="AW76" s="5" t="s">
        <v>355</v>
      </c>
      <c r="BA76" s="5" t="s">
        <v>1158</v>
      </c>
      <c r="BC76" t="s">
        <v>146</v>
      </c>
      <c r="BR76" s="19">
        <v>44626</v>
      </c>
      <c r="BS76">
        <v>12</v>
      </c>
      <c r="BT76" s="5" t="s">
        <v>87</v>
      </c>
    </row>
    <row r="77" spans="1:72" ht="15.75">
      <c r="A77" s="4">
        <v>76</v>
      </c>
      <c r="B77" s="5" t="s">
        <v>431</v>
      </c>
      <c r="C77" s="7" t="s">
        <v>432</v>
      </c>
      <c r="D77" s="5" t="s">
        <v>433</v>
      </c>
      <c r="F77" s="12">
        <v>20220334637</v>
      </c>
      <c r="G77" s="5"/>
      <c r="H77" t="s">
        <v>92</v>
      </c>
      <c r="I77" s="4">
        <v>76</v>
      </c>
      <c r="J77" s="14" t="s">
        <v>661</v>
      </c>
      <c r="K77" s="18" t="s">
        <v>73</v>
      </c>
      <c r="L77" t="s">
        <v>74</v>
      </c>
      <c r="M77" t="s">
        <v>211</v>
      </c>
      <c r="N77" t="s">
        <v>725</v>
      </c>
      <c r="P77">
        <v>9380009339</v>
      </c>
      <c r="R77" t="s">
        <v>828</v>
      </c>
      <c r="S77" t="s">
        <v>432</v>
      </c>
      <c r="U77" t="s">
        <v>433</v>
      </c>
      <c r="V77">
        <v>9380009339</v>
      </c>
      <c r="AC77" t="s">
        <v>951</v>
      </c>
      <c r="AF77" s="5">
        <v>9731796168</v>
      </c>
      <c r="AM77" s="5">
        <f>VLOOKUP(F:F,'[2]Check list'!$D$7:$E$138,2,0)</f>
        <v>116127022</v>
      </c>
      <c r="AS77" s="5" t="s">
        <v>78</v>
      </c>
      <c r="AT77" s="5" t="s">
        <v>994</v>
      </c>
      <c r="AW77" s="5" t="s">
        <v>994</v>
      </c>
      <c r="BA77" s="5" t="s">
        <v>1159</v>
      </c>
      <c r="BC77" t="s">
        <v>146</v>
      </c>
      <c r="BR77" t="s">
        <v>1214</v>
      </c>
      <c r="BS77">
        <v>12</v>
      </c>
      <c r="BT77" s="5" t="s">
        <v>87</v>
      </c>
    </row>
    <row r="78" spans="1:72" ht="15.75">
      <c r="A78" s="4">
        <v>77</v>
      </c>
      <c r="B78" s="5" t="str">
        <f>VLOOKUP(A:A,[1]Sheet1!$A$6:$C$143,3,0)</f>
        <v>RAVIR</v>
      </c>
      <c r="C78" s="9" t="s">
        <v>434</v>
      </c>
      <c r="D78" s="5" t="s">
        <v>435</v>
      </c>
      <c r="F78" s="12" t="s">
        <v>590</v>
      </c>
      <c r="G78" s="5"/>
      <c r="H78" t="s">
        <v>92</v>
      </c>
      <c r="I78" s="4">
        <v>77</v>
      </c>
      <c r="J78" s="14" t="s">
        <v>662</v>
      </c>
      <c r="K78" s="16" t="s">
        <v>88</v>
      </c>
      <c r="L78" t="s">
        <v>74</v>
      </c>
      <c r="M78" t="s">
        <v>219</v>
      </c>
      <c r="N78" t="s">
        <v>741</v>
      </c>
      <c r="P78">
        <v>8237324042</v>
      </c>
      <c r="R78" t="s">
        <v>829</v>
      </c>
      <c r="S78" t="s">
        <v>434</v>
      </c>
      <c r="U78" t="s">
        <v>435</v>
      </c>
      <c r="V78">
        <v>8237324042</v>
      </c>
      <c r="AC78" t="s">
        <v>952</v>
      </c>
      <c r="AF78" s="5">
        <v>8806558272</v>
      </c>
      <c r="AM78" s="5">
        <f>VLOOKUP(F:F,'[2]Check list'!$D$7:$E$138,2,0)</f>
        <v>229740575</v>
      </c>
      <c r="AS78" s="5" t="s">
        <v>78</v>
      </c>
      <c r="AT78" s="5" t="s">
        <v>1032</v>
      </c>
      <c r="AW78" s="5" t="s">
        <v>580</v>
      </c>
      <c r="BA78" s="5" t="s">
        <v>1160</v>
      </c>
      <c r="BC78" t="s">
        <v>146</v>
      </c>
      <c r="BR78" t="s">
        <v>1230</v>
      </c>
      <c r="BS78">
        <v>12</v>
      </c>
      <c r="BT78" s="5" t="s">
        <v>87</v>
      </c>
    </row>
    <row r="79" spans="1:72" ht="15.75">
      <c r="A79" s="4">
        <v>78</v>
      </c>
      <c r="B79" s="5" t="s">
        <v>436</v>
      </c>
      <c r="C79" s="7" t="s">
        <v>437</v>
      </c>
      <c r="D79" s="5" t="s">
        <v>438</v>
      </c>
      <c r="F79" s="12">
        <v>20220562187</v>
      </c>
      <c r="G79" s="5"/>
      <c r="H79" t="s">
        <v>92</v>
      </c>
      <c r="I79" s="4">
        <v>78</v>
      </c>
      <c r="J79" s="14" t="s">
        <v>663</v>
      </c>
      <c r="K79" s="18" t="s">
        <v>73</v>
      </c>
      <c r="L79" t="s">
        <v>74</v>
      </c>
      <c r="M79" t="s">
        <v>206</v>
      </c>
      <c r="N79" t="s">
        <v>472</v>
      </c>
      <c r="P79">
        <v>9731896619</v>
      </c>
      <c r="R79" t="s">
        <v>830</v>
      </c>
      <c r="S79" t="s">
        <v>437</v>
      </c>
      <c r="U79" t="s">
        <v>438</v>
      </c>
      <c r="V79">
        <v>9731896619</v>
      </c>
      <c r="AC79" t="s">
        <v>953</v>
      </c>
      <c r="AF79" s="5">
        <v>7026858459</v>
      </c>
      <c r="AM79" s="5">
        <f>VLOOKUP(F:F,'[2]Check list'!$D$7:$E$138,2,0)</f>
        <v>133098274</v>
      </c>
      <c r="AS79" s="5" t="s">
        <v>78</v>
      </c>
      <c r="AT79" s="5" t="s">
        <v>1033</v>
      </c>
      <c r="AW79" s="5" t="s">
        <v>1068</v>
      </c>
      <c r="BA79" s="5" t="s">
        <v>1161</v>
      </c>
      <c r="BC79" t="s">
        <v>146</v>
      </c>
      <c r="BR79" t="s">
        <v>1224</v>
      </c>
      <c r="BS79">
        <v>12</v>
      </c>
      <c r="BT79" s="5" t="s">
        <v>87</v>
      </c>
    </row>
    <row r="80" spans="1:72" ht="15.75">
      <c r="A80" s="4">
        <v>79</v>
      </c>
      <c r="B80" s="5" t="s">
        <v>430</v>
      </c>
      <c r="C80" s="7" t="s">
        <v>439</v>
      </c>
      <c r="D80" s="5" t="s">
        <v>440</v>
      </c>
      <c r="F80" s="12">
        <v>18101470</v>
      </c>
      <c r="G80" s="5"/>
      <c r="H80" t="s">
        <v>92</v>
      </c>
      <c r="I80" s="4">
        <v>79</v>
      </c>
      <c r="J80" s="14" t="s">
        <v>664</v>
      </c>
      <c r="K80" s="18" t="s">
        <v>88</v>
      </c>
      <c r="L80" t="s">
        <v>141</v>
      </c>
      <c r="M80" t="s">
        <v>219</v>
      </c>
      <c r="N80" t="s">
        <v>742</v>
      </c>
      <c r="P80">
        <v>1111111111</v>
      </c>
      <c r="R80" t="s">
        <v>831</v>
      </c>
      <c r="S80" t="s">
        <v>439</v>
      </c>
      <c r="U80" t="s">
        <v>440</v>
      </c>
      <c r="AC80" t="s">
        <v>905</v>
      </c>
      <c r="AF80" s="5"/>
      <c r="AM80" s="5"/>
      <c r="AS80" s="5" t="s">
        <v>78</v>
      </c>
      <c r="AT80" s="5"/>
      <c r="AW80" s="5"/>
      <c r="BA80" s="5"/>
      <c r="BC80" t="s">
        <v>146</v>
      </c>
      <c r="BR80" t="s">
        <v>1226</v>
      </c>
      <c r="BS80">
        <v>12</v>
      </c>
      <c r="BT80" s="5" t="s">
        <v>87</v>
      </c>
    </row>
    <row r="81" spans="1:72" ht="15.75">
      <c r="A81" s="4">
        <v>80</v>
      </c>
      <c r="B81" s="5" t="s">
        <v>441</v>
      </c>
      <c r="C81" s="7" t="s">
        <v>442</v>
      </c>
      <c r="D81" s="5" t="s">
        <v>443</v>
      </c>
      <c r="F81" s="12">
        <v>18133869</v>
      </c>
      <c r="G81" s="5"/>
      <c r="H81" t="s">
        <v>92</v>
      </c>
      <c r="I81" s="4">
        <v>80</v>
      </c>
      <c r="J81" s="14" t="s">
        <v>665</v>
      </c>
      <c r="K81" s="18" t="s">
        <v>88</v>
      </c>
      <c r="L81" t="s">
        <v>141</v>
      </c>
      <c r="M81" t="s">
        <v>219</v>
      </c>
      <c r="N81" t="s">
        <v>720</v>
      </c>
      <c r="P81">
        <v>9448864177</v>
      </c>
      <c r="R81" t="s">
        <v>832</v>
      </c>
      <c r="S81" t="s">
        <v>442</v>
      </c>
      <c r="U81" t="s">
        <v>443</v>
      </c>
      <c r="V81">
        <v>9448864177</v>
      </c>
      <c r="AC81" t="s">
        <v>954</v>
      </c>
      <c r="AF81" s="5">
        <v>7760409755</v>
      </c>
      <c r="AM81" s="5"/>
      <c r="AS81" s="5" t="s">
        <v>78</v>
      </c>
      <c r="AT81" s="5" t="s">
        <v>1034</v>
      </c>
      <c r="AW81" s="5" t="s">
        <v>1025</v>
      </c>
      <c r="BA81" s="5" t="s">
        <v>1157</v>
      </c>
      <c r="BC81" t="s">
        <v>146</v>
      </c>
      <c r="BR81" t="s">
        <v>1215</v>
      </c>
      <c r="BS81">
        <v>12</v>
      </c>
      <c r="BT81" s="5" t="s">
        <v>87</v>
      </c>
    </row>
    <row r="82" spans="1:72" ht="15.75">
      <c r="A82" s="4">
        <v>81</v>
      </c>
      <c r="B82" s="5" t="s">
        <v>444</v>
      </c>
      <c r="C82" s="7" t="s">
        <v>311</v>
      </c>
      <c r="D82" s="5" t="s">
        <v>445</v>
      </c>
      <c r="F82" s="12">
        <v>18101399</v>
      </c>
      <c r="G82" s="5"/>
      <c r="H82" t="s">
        <v>92</v>
      </c>
      <c r="I82" s="4">
        <v>81</v>
      </c>
      <c r="J82" s="14" t="s">
        <v>666</v>
      </c>
      <c r="K82" s="18" t="s">
        <v>73</v>
      </c>
      <c r="L82" t="s">
        <v>74</v>
      </c>
      <c r="M82" t="s">
        <v>219</v>
      </c>
      <c r="N82" t="s">
        <v>723</v>
      </c>
      <c r="P82">
        <v>9902893942</v>
      </c>
      <c r="R82" t="s">
        <v>833</v>
      </c>
      <c r="S82" t="s">
        <v>311</v>
      </c>
      <c r="U82" t="s">
        <v>445</v>
      </c>
      <c r="V82">
        <v>9902893942</v>
      </c>
      <c r="AC82" t="s">
        <v>544</v>
      </c>
      <c r="AF82" s="5">
        <v>9902062922</v>
      </c>
      <c r="AM82" s="5">
        <f>VLOOKUP(F:F,'[2]Check list'!$D$7:$E$138,2,0)</f>
        <v>229854684</v>
      </c>
      <c r="AS82" s="5" t="s">
        <v>78</v>
      </c>
      <c r="AT82" s="5"/>
      <c r="AW82" s="5"/>
      <c r="BA82" s="5"/>
      <c r="BC82" t="s">
        <v>146</v>
      </c>
      <c r="BR82" t="s">
        <v>1210</v>
      </c>
      <c r="BS82">
        <v>12</v>
      </c>
      <c r="BT82" s="5" t="s">
        <v>87</v>
      </c>
    </row>
    <row r="83" spans="1:72" ht="15.75">
      <c r="A83" s="4">
        <v>82</v>
      </c>
      <c r="B83" s="5" t="s">
        <v>446</v>
      </c>
      <c r="C83" s="7" t="s">
        <v>383</v>
      </c>
      <c r="D83" s="5" t="s">
        <v>447</v>
      </c>
      <c r="F83" s="12">
        <v>20220288475</v>
      </c>
      <c r="G83" s="5"/>
      <c r="H83" t="s">
        <v>92</v>
      </c>
      <c r="I83" s="4">
        <v>82</v>
      </c>
      <c r="J83" s="14" t="s">
        <v>642</v>
      </c>
      <c r="K83" s="18" t="s">
        <v>88</v>
      </c>
      <c r="L83" t="s">
        <v>74</v>
      </c>
      <c r="M83" t="s">
        <v>219</v>
      </c>
      <c r="N83" t="s">
        <v>720</v>
      </c>
      <c r="P83">
        <v>8050878814</v>
      </c>
      <c r="R83" t="s">
        <v>834</v>
      </c>
      <c r="S83" t="s">
        <v>383</v>
      </c>
      <c r="U83" t="s">
        <v>447</v>
      </c>
      <c r="V83">
        <v>8050878814</v>
      </c>
      <c r="AC83" t="s">
        <v>955</v>
      </c>
      <c r="AF83" s="5">
        <v>6362270298</v>
      </c>
      <c r="AM83" s="5">
        <f>VLOOKUP(F:F,'[2]Check list'!$D$7:$E$138,2,0)</f>
        <v>100723569</v>
      </c>
      <c r="AS83" s="5" t="s">
        <v>78</v>
      </c>
      <c r="AT83" s="5" t="s">
        <v>1035</v>
      </c>
      <c r="AW83" s="5" t="s">
        <v>580</v>
      </c>
      <c r="BA83" s="5" t="s">
        <v>1162</v>
      </c>
      <c r="BC83" t="s">
        <v>146</v>
      </c>
      <c r="BR83" s="19">
        <v>44567</v>
      </c>
      <c r="BS83">
        <v>12</v>
      </c>
      <c r="BT83" s="5" t="s">
        <v>87</v>
      </c>
    </row>
    <row r="84" spans="1:72" ht="15.75">
      <c r="A84" s="4">
        <v>83</v>
      </c>
      <c r="B84" s="5" t="s">
        <v>448</v>
      </c>
      <c r="C84" s="7" t="s">
        <v>449</v>
      </c>
      <c r="D84" s="5" t="s">
        <v>450</v>
      </c>
      <c r="F84" s="12">
        <v>20220370347</v>
      </c>
      <c r="G84" s="5"/>
      <c r="H84" t="s">
        <v>92</v>
      </c>
      <c r="I84" s="4">
        <v>83</v>
      </c>
      <c r="J84" s="14" t="s">
        <v>667</v>
      </c>
      <c r="K84" s="18" t="s">
        <v>88</v>
      </c>
      <c r="L84" t="s">
        <v>74</v>
      </c>
      <c r="M84" t="s">
        <v>219</v>
      </c>
      <c r="N84" t="s">
        <v>723</v>
      </c>
      <c r="P84">
        <v>9164804556</v>
      </c>
      <c r="R84" t="s">
        <v>835</v>
      </c>
      <c r="S84" t="s">
        <v>449</v>
      </c>
      <c r="U84" t="s">
        <v>450</v>
      </c>
      <c r="V84">
        <v>9164804556</v>
      </c>
      <c r="AC84" t="s">
        <v>956</v>
      </c>
      <c r="AF84" s="5">
        <v>9880059202</v>
      </c>
      <c r="AM84" s="5">
        <f>VLOOKUP(F:F,'[2]Check list'!$D$7:$E$138,2,0)</f>
        <v>46989477</v>
      </c>
      <c r="AS84" s="5" t="s">
        <v>78</v>
      </c>
      <c r="AT84" s="5" t="s">
        <v>1036</v>
      </c>
      <c r="AW84" s="5" t="str">
        <f>AT84</f>
        <v>INGALGAON</v>
      </c>
      <c r="BA84" s="5" t="s">
        <v>1163</v>
      </c>
      <c r="BC84" t="s">
        <v>146</v>
      </c>
      <c r="BR84" t="s">
        <v>1231</v>
      </c>
      <c r="BS84">
        <v>12</v>
      </c>
      <c r="BT84" s="5" t="s">
        <v>87</v>
      </c>
    </row>
    <row r="85" spans="1:72" ht="15.75">
      <c r="A85" s="4">
        <v>84</v>
      </c>
      <c r="B85" s="5" t="s">
        <v>451</v>
      </c>
      <c r="C85" s="7" t="s">
        <v>452</v>
      </c>
      <c r="D85" s="5" t="s">
        <v>453</v>
      </c>
      <c r="F85" s="12">
        <v>20220615631</v>
      </c>
      <c r="G85" s="5"/>
      <c r="H85" t="s">
        <v>92</v>
      </c>
      <c r="I85" s="4">
        <v>84</v>
      </c>
      <c r="J85" s="14" t="s">
        <v>668</v>
      </c>
      <c r="K85" s="18" t="s">
        <v>88</v>
      </c>
      <c r="L85" t="s">
        <v>74</v>
      </c>
      <c r="M85" t="s">
        <v>219</v>
      </c>
      <c r="N85" t="s">
        <v>734</v>
      </c>
      <c r="P85">
        <v>9686543760</v>
      </c>
      <c r="R85" t="s">
        <v>836</v>
      </c>
      <c r="S85" t="s">
        <v>452</v>
      </c>
      <c r="U85" t="s">
        <v>453</v>
      </c>
      <c r="V85">
        <v>9686543760</v>
      </c>
      <c r="AC85" t="s">
        <v>898</v>
      </c>
      <c r="AF85" s="5"/>
      <c r="AM85" s="5">
        <f>VLOOKUP(F:F,'[2]Check list'!$D$7:$E$138,2,0)</f>
        <v>113370774</v>
      </c>
      <c r="AS85" s="5" t="s">
        <v>78</v>
      </c>
      <c r="AT85" s="5" t="s">
        <v>1027</v>
      </c>
      <c r="AW85" s="5" t="str">
        <f>AT85</f>
        <v>SHEGUNASHI</v>
      </c>
      <c r="BA85" s="5" t="s">
        <v>1164</v>
      </c>
      <c r="BC85" t="s">
        <v>146</v>
      </c>
      <c r="BR85" t="s">
        <v>1224</v>
      </c>
      <c r="BS85">
        <v>12</v>
      </c>
      <c r="BT85" s="5" t="s">
        <v>87</v>
      </c>
    </row>
    <row r="86" spans="1:72" ht="15.75">
      <c r="A86" s="4">
        <v>85</v>
      </c>
      <c r="B86" s="5" t="s">
        <v>454</v>
      </c>
      <c r="C86" s="7" t="s">
        <v>455</v>
      </c>
      <c r="D86" s="5" t="s">
        <v>443</v>
      </c>
      <c r="F86" s="12">
        <v>20220358950</v>
      </c>
      <c r="G86" s="5"/>
      <c r="H86" t="s">
        <v>92</v>
      </c>
      <c r="I86" s="4">
        <v>85</v>
      </c>
      <c r="J86" s="14" t="s">
        <v>669</v>
      </c>
      <c r="K86" s="18" t="s">
        <v>88</v>
      </c>
      <c r="L86" t="s">
        <v>141</v>
      </c>
      <c r="M86" t="s">
        <v>219</v>
      </c>
      <c r="N86" t="s">
        <v>720</v>
      </c>
      <c r="P86">
        <v>9148839086</v>
      </c>
      <c r="R86" t="s">
        <v>837</v>
      </c>
      <c r="S86" t="s">
        <v>455</v>
      </c>
      <c r="U86" t="s">
        <v>443</v>
      </c>
      <c r="V86">
        <v>9148839086</v>
      </c>
      <c r="AC86" t="s">
        <v>957</v>
      </c>
      <c r="AF86" s="5">
        <v>9916191227</v>
      </c>
      <c r="AM86" s="5">
        <f>VLOOKUP(F:F,'[2]Check list'!$D$7:$E$138,2,0)</f>
        <v>82516561</v>
      </c>
      <c r="AS86" s="5" t="s">
        <v>78</v>
      </c>
      <c r="AT86" s="5" t="s">
        <v>1008</v>
      </c>
      <c r="AW86" s="5" t="s">
        <v>1025</v>
      </c>
      <c r="BA86" s="5" t="s">
        <v>1165</v>
      </c>
      <c r="BC86" t="s">
        <v>146</v>
      </c>
      <c r="BR86" t="s">
        <v>1223</v>
      </c>
      <c r="BS86">
        <v>12</v>
      </c>
      <c r="BT86" s="5" t="s">
        <v>87</v>
      </c>
    </row>
    <row r="87" spans="1:72" ht="15.75">
      <c r="A87" s="4">
        <v>86</v>
      </c>
      <c r="B87" s="5" t="s">
        <v>303</v>
      </c>
      <c r="C87" s="7" t="s">
        <v>456</v>
      </c>
      <c r="D87" s="5" t="s">
        <v>457</v>
      </c>
      <c r="F87" s="12">
        <v>20220488705</v>
      </c>
      <c r="G87" s="5"/>
      <c r="H87" t="s">
        <v>92</v>
      </c>
      <c r="I87" s="4">
        <v>86</v>
      </c>
      <c r="J87" s="14" t="s">
        <v>617</v>
      </c>
      <c r="K87" s="18" t="s">
        <v>73</v>
      </c>
      <c r="L87" t="s">
        <v>74</v>
      </c>
      <c r="M87" t="s">
        <v>219</v>
      </c>
      <c r="N87" t="s">
        <v>723</v>
      </c>
      <c r="P87">
        <v>9741873948</v>
      </c>
      <c r="R87" t="s">
        <v>838</v>
      </c>
      <c r="S87" t="s">
        <v>456</v>
      </c>
      <c r="U87" t="s">
        <v>457</v>
      </c>
      <c r="V87">
        <v>9741873948</v>
      </c>
      <c r="AC87" t="s">
        <v>927</v>
      </c>
      <c r="AF87" s="5">
        <v>8431324629</v>
      </c>
      <c r="AM87" s="5">
        <f>VLOOKUP(F:F,'[2]Check list'!$D$7:$E$138,2,0)</f>
        <v>52658301</v>
      </c>
      <c r="AS87" s="5" t="s">
        <v>78</v>
      </c>
      <c r="AT87" s="5" t="s">
        <v>1037</v>
      </c>
      <c r="AW87" s="5" t="s">
        <v>988</v>
      </c>
      <c r="BA87" s="5"/>
      <c r="BC87" t="s">
        <v>146</v>
      </c>
      <c r="BR87" t="s">
        <v>1218</v>
      </c>
      <c r="BS87">
        <v>12</v>
      </c>
      <c r="BT87" s="5" t="s">
        <v>87</v>
      </c>
    </row>
    <row r="88" spans="1:72" ht="15.75">
      <c r="A88" s="4">
        <v>87</v>
      </c>
      <c r="B88" s="5" t="s">
        <v>458</v>
      </c>
      <c r="C88" s="7" t="s">
        <v>459</v>
      </c>
      <c r="D88" s="5" t="s">
        <v>460</v>
      </c>
      <c r="F88" s="12">
        <v>20220463162</v>
      </c>
      <c r="G88" s="5"/>
      <c r="H88" t="s">
        <v>92</v>
      </c>
      <c r="I88" s="4">
        <v>87</v>
      </c>
      <c r="J88" s="14" t="s">
        <v>670</v>
      </c>
      <c r="K88" s="18" t="s">
        <v>73</v>
      </c>
      <c r="L88" t="s">
        <v>74</v>
      </c>
      <c r="M88" t="s">
        <v>206</v>
      </c>
      <c r="N88" t="s">
        <v>743</v>
      </c>
      <c r="P88">
        <v>9964505841</v>
      </c>
      <c r="R88" t="s">
        <v>839</v>
      </c>
      <c r="S88" t="s">
        <v>459</v>
      </c>
      <c r="U88" t="s">
        <v>460</v>
      </c>
      <c r="V88">
        <v>9964505841</v>
      </c>
      <c r="AC88" t="s">
        <v>958</v>
      </c>
      <c r="AF88" s="5">
        <v>9980839400</v>
      </c>
      <c r="AM88" s="5">
        <f>VLOOKUP(F:F,'[2]Check list'!$D$7:$E$138,2,0)</f>
        <v>64732894</v>
      </c>
      <c r="AS88" s="5" t="s">
        <v>78</v>
      </c>
      <c r="AT88" s="5" t="s">
        <v>1038</v>
      </c>
      <c r="AW88" s="5" t="s">
        <v>1091</v>
      </c>
      <c r="BA88" s="5" t="s">
        <v>1166</v>
      </c>
      <c r="BC88" t="s">
        <v>146</v>
      </c>
      <c r="BR88" t="s">
        <v>1214</v>
      </c>
      <c r="BS88">
        <v>12</v>
      </c>
      <c r="BT88" s="5" t="s">
        <v>87</v>
      </c>
    </row>
    <row r="89" spans="1:72" ht="15.75">
      <c r="A89" s="4">
        <v>88</v>
      </c>
      <c r="B89" s="5" t="s">
        <v>461</v>
      </c>
      <c r="C89" s="7" t="s">
        <v>462</v>
      </c>
      <c r="D89" s="5" t="s">
        <v>463</v>
      </c>
      <c r="F89" s="12">
        <v>20220798294</v>
      </c>
      <c r="G89" s="5"/>
      <c r="H89" t="s">
        <v>92</v>
      </c>
      <c r="I89" s="4">
        <v>88</v>
      </c>
      <c r="J89" s="14" t="s">
        <v>671</v>
      </c>
      <c r="K89" s="18" t="s">
        <v>88</v>
      </c>
      <c r="L89" t="s">
        <v>141</v>
      </c>
      <c r="M89" t="s">
        <v>219</v>
      </c>
      <c r="N89" t="s">
        <v>720</v>
      </c>
      <c r="P89">
        <v>8105292782</v>
      </c>
      <c r="R89" t="s">
        <v>840</v>
      </c>
      <c r="S89" t="s">
        <v>462</v>
      </c>
      <c r="U89" t="s">
        <v>463</v>
      </c>
      <c r="V89">
        <v>8105292782</v>
      </c>
      <c r="AC89" t="s">
        <v>902</v>
      </c>
      <c r="AF89" s="5"/>
      <c r="AM89" s="5">
        <f>VLOOKUP(F:F,'[2]Check list'!$D$7:$E$138,2,0)</f>
        <v>73042234</v>
      </c>
      <c r="AS89" s="5" t="s">
        <v>78</v>
      </c>
      <c r="AT89" s="5" t="s">
        <v>1039</v>
      </c>
      <c r="AW89" s="5" t="s">
        <v>1039</v>
      </c>
      <c r="BA89" s="5" t="s">
        <v>1167</v>
      </c>
      <c r="BC89" t="s">
        <v>146</v>
      </c>
      <c r="BR89" t="s">
        <v>1210</v>
      </c>
      <c r="BS89">
        <v>12</v>
      </c>
      <c r="BT89" s="5" t="s">
        <v>87</v>
      </c>
    </row>
    <row r="90" spans="1:72" ht="15.75">
      <c r="A90" s="4">
        <v>89</v>
      </c>
      <c r="B90" s="5" t="s">
        <v>464</v>
      </c>
      <c r="C90" s="7" t="s">
        <v>465</v>
      </c>
      <c r="D90" s="5" t="s">
        <v>466</v>
      </c>
      <c r="F90" s="12">
        <v>20220375280</v>
      </c>
      <c r="G90" s="5"/>
      <c r="H90" t="s">
        <v>92</v>
      </c>
      <c r="I90" s="4">
        <v>89</v>
      </c>
      <c r="J90" s="14" t="s">
        <v>672</v>
      </c>
      <c r="K90" s="18" t="s">
        <v>73</v>
      </c>
      <c r="L90" t="s">
        <v>141</v>
      </c>
      <c r="M90" t="s">
        <v>219</v>
      </c>
      <c r="N90" t="s">
        <v>720</v>
      </c>
      <c r="P90">
        <v>9886563781</v>
      </c>
      <c r="R90" t="s">
        <v>841</v>
      </c>
      <c r="S90" t="s">
        <v>465</v>
      </c>
      <c r="U90" t="s">
        <v>466</v>
      </c>
      <c r="V90">
        <v>9886563781</v>
      </c>
      <c r="AC90" t="s">
        <v>940</v>
      </c>
      <c r="AF90" s="5">
        <v>9844589608</v>
      </c>
      <c r="AM90" s="5">
        <f>VLOOKUP(F:F,'[2]Check list'!$D$7:$E$138,2,0)</f>
        <v>12779829</v>
      </c>
      <c r="AS90" s="5" t="s">
        <v>78</v>
      </c>
      <c r="AT90" s="5" t="s">
        <v>999</v>
      </c>
      <c r="AW90" s="5" t="s">
        <v>1025</v>
      </c>
      <c r="BA90" s="5" t="s">
        <v>1168</v>
      </c>
      <c r="BC90" t="s">
        <v>146</v>
      </c>
      <c r="BR90" s="19">
        <v>44567</v>
      </c>
      <c r="BS90">
        <v>12</v>
      </c>
      <c r="BT90" s="5" t="s">
        <v>87</v>
      </c>
    </row>
    <row r="91" spans="1:72" ht="15.75">
      <c r="A91" s="4">
        <v>90</v>
      </c>
      <c r="B91" s="5" t="s">
        <v>467</v>
      </c>
      <c r="C91" s="7" t="s">
        <v>468</v>
      </c>
      <c r="D91" s="5" t="s">
        <v>469</v>
      </c>
      <c r="F91" s="12">
        <v>18132690</v>
      </c>
      <c r="G91" s="5"/>
      <c r="H91" t="s">
        <v>92</v>
      </c>
      <c r="I91" s="4">
        <v>90</v>
      </c>
      <c r="J91" s="14" t="s">
        <v>673</v>
      </c>
      <c r="K91" s="18" t="s">
        <v>88</v>
      </c>
      <c r="L91" t="s">
        <v>74</v>
      </c>
      <c r="M91" t="s">
        <v>219</v>
      </c>
      <c r="N91" t="s">
        <v>723</v>
      </c>
      <c r="P91">
        <v>9741663089</v>
      </c>
      <c r="R91" t="s">
        <v>842</v>
      </c>
      <c r="S91" t="s">
        <v>468</v>
      </c>
      <c r="U91" t="s">
        <v>469</v>
      </c>
      <c r="V91">
        <v>9741663089</v>
      </c>
      <c r="AC91" t="s">
        <v>959</v>
      </c>
      <c r="AF91" s="5">
        <v>7795109806</v>
      </c>
      <c r="AM91" s="5">
        <f>VLOOKUP(F:F,'[2]Check list'!$D$7:$E$138,2,0)</f>
        <v>230221456</v>
      </c>
      <c r="AS91" s="5" t="s">
        <v>78</v>
      </c>
      <c r="AT91" s="5" t="s">
        <v>1040</v>
      </c>
      <c r="AW91" s="5" t="s">
        <v>988</v>
      </c>
      <c r="BA91" s="5" t="s">
        <v>1169</v>
      </c>
      <c r="BC91" t="s">
        <v>146</v>
      </c>
      <c r="BR91" s="19">
        <v>44840</v>
      </c>
      <c r="BS91">
        <v>12</v>
      </c>
      <c r="BT91" s="5" t="s">
        <v>87</v>
      </c>
    </row>
    <row r="92" spans="1:72" ht="15.75">
      <c r="A92" s="4">
        <v>91</v>
      </c>
      <c r="B92" s="5" t="s">
        <v>470</v>
      </c>
      <c r="C92" s="7" t="s">
        <v>471</v>
      </c>
      <c r="D92" s="5" t="s">
        <v>472</v>
      </c>
      <c r="F92" s="12">
        <v>20220452849</v>
      </c>
      <c r="G92" s="5"/>
      <c r="H92" t="s">
        <v>92</v>
      </c>
      <c r="I92" s="4">
        <v>91</v>
      </c>
      <c r="J92" s="14" t="s">
        <v>653</v>
      </c>
      <c r="K92" s="18" t="s">
        <v>73</v>
      </c>
      <c r="L92" t="s">
        <v>74</v>
      </c>
      <c r="M92" t="s">
        <v>206</v>
      </c>
      <c r="N92" t="s">
        <v>472</v>
      </c>
      <c r="P92">
        <v>7975089780</v>
      </c>
      <c r="R92" t="s">
        <v>843</v>
      </c>
      <c r="S92" t="s">
        <v>471</v>
      </c>
      <c r="U92" t="s">
        <v>472</v>
      </c>
      <c r="V92">
        <v>7975089780</v>
      </c>
      <c r="AC92" t="s">
        <v>956</v>
      </c>
      <c r="AF92" s="5">
        <v>6361123482</v>
      </c>
      <c r="AM92" s="5">
        <f>VLOOKUP(F:F,'[2]Check list'!$D$7:$E$138,2,0)</f>
        <v>111447988</v>
      </c>
      <c r="AS92" s="5" t="s">
        <v>78</v>
      </c>
      <c r="AT92" s="5" t="s">
        <v>1041</v>
      </c>
      <c r="AW92" s="5" t="s">
        <v>1041</v>
      </c>
      <c r="BA92" s="5" t="s">
        <v>1170</v>
      </c>
      <c r="BC92" t="s">
        <v>146</v>
      </c>
      <c r="BR92" t="s">
        <v>1226</v>
      </c>
      <c r="BS92">
        <v>12</v>
      </c>
      <c r="BT92" s="5" t="s">
        <v>87</v>
      </c>
    </row>
    <row r="93" spans="1:72" ht="15.75">
      <c r="A93" s="4">
        <v>92</v>
      </c>
      <c r="B93" s="5" t="s">
        <v>470</v>
      </c>
      <c r="C93" s="7" t="s">
        <v>386</v>
      </c>
      <c r="D93" s="5" t="s">
        <v>473</v>
      </c>
      <c r="F93" s="12">
        <v>20220622126</v>
      </c>
      <c r="G93" s="5"/>
      <c r="H93" t="s">
        <v>92</v>
      </c>
      <c r="I93" s="4">
        <v>92</v>
      </c>
      <c r="J93" s="14" t="s">
        <v>641</v>
      </c>
      <c r="K93" s="18" t="s">
        <v>73</v>
      </c>
      <c r="L93" t="s">
        <v>74</v>
      </c>
      <c r="M93" t="s">
        <v>219</v>
      </c>
      <c r="N93" t="s">
        <v>723</v>
      </c>
      <c r="P93">
        <v>9448409290</v>
      </c>
      <c r="R93" t="s">
        <v>844</v>
      </c>
      <c r="S93" t="s">
        <v>386</v>
      </c>
      <c r="U93" t="s">
        <v>473</v>
      </c>
      <c r="V93">
        <v>9448409290</v>
      </c>
      <c r="AC93" t="s">
        <v>960</v>
      </c>
      <c r="AF93" s="5"/>
      <c r="AM93" s="5">
        <f>VLOOKUP(F:F,'[2]Check list'!$D$7:$E$138,2,0)</f>
        <v>101793858</v>
      </c>
      <c r="AS93" s="5" t="s">
        <v>78</v>
      </c>
      <c r="AT93" s="5" t="s">
        <v>1042</v>
      </c>
      <c r="AW93" s="5" t="s">
        <v>1092</v>
      </c>
      <c r="BA93" s="5"/>
      <c r="BC93" t="s">
        <v>146</v>
      </c>
      <c r="BR93" t="s">
        <v>1214</v>
      </c>
      <c r="BS93">
        <v>12</v>
      </c>
      <c r="BT93" s="5" t="s">
        <v>87</v>
      </c>
    </row>
    <row r="94" spans="1:72" ht="15.75">
      <c r="A94" s="4">
        <v>93</v>
      </c>
      <c r="B94" s="5" t="s">
        <v>474</v>
      </c>
      <c r="C94" s="7" t="s">
        <v>475</v>
      </c>
      <c r="D94" s="5" t="s">
        <v>476</v>
      </c>
      <c r="F94" s="12">
        <v>20220311320</v>
      </c>
      <c r="G94" s="5"/>
      <c r="H94" t="s">
        <v>92</v>
      </c>
      <c r="I94" s="4">
        <v>93</v>
      </c>
      <c r="J94" s="14" t="s">
        <v>674</v>
      </c>
      <c r="K94" s="18" t="s">
        <v>73</v>
      </c>
      <c r="L94" t="s">
        <v>74</v>
      </c>
      <c r="M94" t="s">
        <v>206</v>
      </c>
      <c r="N94" t="s">
        <v>736</v>
      </c>
      <c r="P94">
        <v>9902833847</v>
      </c>
      <c r="R94" t="s">
        <v>845</v>
      </c>
      <c r="S94" t="s">
        <v>475</v>
      </c>
      <c r="U94" t="s">
        <v>476</v>
      </c>
      <c r="V94">
        <v>9902833847</v>
      </c>
      <c r="AC94" t="s">
        <v>942</v>
      </c>
      <c r="AF94" s="5"/>
      <c r="AM94" s="5">
        <f>VLOOKUP(F:F,'[2]Check list'!$D$7:$E$138,2,0)</f>
        <v>37109481</v>
      </c>
      <c r="AS94" s="5" t="s">
        <v>78</v>
      </c>
      <c r="AT94" s="5" t="s">
        <v>1043</v>
      </c>
      <c r="AW94" s="5" t="s">
        <v>1050</v>
      </c>
      <c r="BA94" s="5" t="s">
        <v>1171</v>
      </c>
      <c r="BC94" t="s">
        <v>146</v>
      </c>
      <c r="BR94" t="s">
        <v>1216</v>
      </c>
      <c r="BS94">
        <v>12</v>
      </c>
      <c r="BT94" s="5" t="s">
        <v>87</v>
      </c>
    </row>
    <row r="95" spans="1:72" ht="15.75">
      <c r="A95" s="4">
        <v>94</v>
      </c>
      <c r="B95" s="5" t="str">
        <f>VLOOKUP(A:A,[1]Sheet1!$A$6:$C$143,3,0)</f>
        <v xml:space="preserve">SHREYAS </v>
      </c>
      <c r="C95" s="7" t="s">
        <v>256</v>
      </c>
      <c r="D95" s="5" t="s">
        <v>477</v>
      </c>
      <c r="F95" s="12">
        <v>20220529621</v>
      </c>
      <c r="G95" s="5"/>
      <c r="H95" t="s">
        <v>92</v>
      </c>
      <c r="I95" s="4">
        <v>94</v>
      </c>
      <c r="J95" s="14" t="s">
        <v>675</v>
      </c>
      <c r="K95" s="18" t="s">
        <v>73</v>
      </c>
      <c r="L95" t="s">
        <v>74</v>
      </c>
      <c r="M95" t="s">
        <v>206</v>
      </c>
      <c r="N95" t="s">
        <v>744</v>
      </c>
      <c r="P95">
        <v>1111111111</v>
      </c>
      <c r="R95" t="s">
        <v>846</v>
      </c>
      <c r="S95" t="s">
        <v>256</v>
      </c>
      <c r="U95" t="s">
        <v>477</v>
      </c>
      <c r="AC95" t="s">
        <v>961</v>
      </c>
      <c r="AF95" s="5"/>
      <c r="AM95" s="5">
        <f>VLOOKUP(F:F,'[2]Check list'!$D$7:$E$138,2,0)</f>
        <v>109060176</v>
      </c>
      <c r="AS95" s="5" t="s">
        <v>78</v>
      </c>
      <c r="AT95" s="5"/>
      <c r="AW95" s="5"/>
      <c r="BA95" s="5"/>
      <c r="BC95" t="s">
        <v>146</v>
      </c>
      <c r="BR95" t="s">
        <v>1226</v>
      </c>
      <c r="BS95">
        <v>12</v>
      </c>
      <c r="BT95" s="5" t="s">
        <v>87</v>
      </c>
    </row>
    <row r="96" spans="1:72" ht="15.75">
      <c r="A96" s="4">
        <v>95</v>
      </c>
      <c r="B96" s="5" t="s">
        <v>478</v>
      </c>
      <c r="C96" s="7" t="s">
        <v>479</v>
      </c>
      <c r="D96" s="5" t="s">
        <v>480</v>
      </c>
      <c r="F96" s="12">
        <v>20220440100</v>
      </c>
      <c r="G96" s="5"/>
      <c r="H96" t="s">
        <v>92</v>
      </c>
      <c r="I96" s="4">
        <v>95</v>
      </c>
      <c r="J96" s="14" t="s">
        <v>676</v>
      </c>
      <c r="K96" s="18" t="s">
        <v>88</v>
      </c>
      <c r="L96" t="s">
        <v>74</v>
      </c>
      <c r="M96" t="s">
        <v>219</v>
      </c>
      <c r="N96" t="s">
        <v>745</v>
      </c>
      <c r="P96">
        <v>9538478021</v>
      </c>
      <c r="R96" t="s">
        <v>847</v>
      </c>
      <c r="S96" t="s">
        <v>479</v>
      </c>
      <c r="U96" t="s">
        <v>480</v>
      </c>
      <c r="V96">
        <v>9538478021</v>
      </c>
      <c r="AC96" t="s">
        <v>962</v>
      </c>
      <c r="AF96" s="5">
        <v>9148149065</v>
      </c>
      <c r="AM96" s="5">
        <f>VLOOKUP(F:F,'[2]Check list'!$D$7:$E$138,2,0)</f>
        <v>64685853</v>
      </c>
      <c r="AS96" s="5" t="s">
        <v>78</v>
      </c>
      <c r="AT96" s="5" t="s">
        <v>988</v>
      </c>
      <c r="AW96" s="5" t="s">
        <v>988</v>
      </c>
      <c r="BA96" s="5" t="s">
        <v>1172</v>
      </c>
      <c r="BC96" t="s">
        <v>146</v>
      </c>
      <c r="BR96" t="s">
        <v>1210</v>
      </c>
      <c r="BS96">
        <v>12</v>
      </c>
      <c r="BT96" s="5" t="s">
        <v>87</v>
      </c>
    </row>
    <row r="97" spans="1:72" ht="15.75">
      <c r="A97" s="4">
        <v>96</v>
      </c>
      <c r="B97" s="5" t="s">
        <v>481</v>
      </c>
      <c r="C97" s="7" t="s">
        <v>482</v>
      </c>
      <c r="D97" s="5" t="s">
        <v>440</v>
      </c>
      <c r="F97" s="12">
        <v>18101473</v>
      </c>
      <c r="G97" s="5"/>
      <c r="H97" t="s">
        <v>92</v>
      </c>
      <c r="I97" s="4">
        <v>96</v>
      </c>
      <c r="J97" s="14" t="s">
        <v>677</v>
      </c>
      <c r="K97" s="18" t="s">
        <v>88</v>
      </c>
      <c r="L97" t="s">
        <v>141</v>
      </c>
      <c r="M97" t="s">
        <v>219</v>
      </c>
      <c r="N97" t="s">
        <v>720</v>
      </c>
      <c r="P97">
        <v>9008868815</v>
      </c>
      <c r="R97" t="s">
        <v>848</v>
      </c>
      <c r="S97" t="s">
        <v>482</v>
      </c>
      <c r="U97" t="s">
        <v>440</v>
      </c>
      <c r="V97">
        <v>9008868815</v>
      </c>
      <c r="AC97" t="s">
        <v>940</v>
      </c>
      <c r="AF97" s="5">
        <v>7483352525</v>
      </c>
      <c r="AM97" s="5">
        <f>VLOOKUP(F:F,'[2]Check list'!$D$7:$E$138,2,0)</f>
        <v>229989921</v>
      </c>
      <c r="AS97" s="5" t="s">
        <v>78</v>
      </c>
      <c r="AT97" s="5" t="s">
        <v>1021</v>
      </c>
      <c r="AW97" s="5" t="s">
        <v>1070</v>
      </c>
      <c r="BA97" s="5" t="s">
        <v>1173</v>
      </c>
      <c r="BC97" t="s">
        <v>146</v>
      </c>
      <c r="BR97" t="s">
        <v>1226</v>
      </c>
      <c r="BS97">
        <v>12</v>
      </c>
      <c r="BT97" s="5" t="s">
        <v>87</v>
      </c>
    </row>
    <row r="98" spans="1:72" ht="15.75">
      <c r="A98" s="4">
        <v>97</v>
      </c>
      <c r="B98" s="5" t="s">
        <v>483</v>
      </c>
      <c r="C98" s="7" t="s">
        <v>484</v>
      </c>
      <c r="D98" s="5" t="s">
        <v>321</v>
      </c>
      <c r="F98" s="12">
        <v>20220770085</v>
      </c>
      <c r="G98" s="5"/>
      <c r="H98" t="s">
        <v>92</v>
      </c>
      <c r="I98" s="4">
        <v>97</v>
      </c>
      <c r="J98" s="14" t="s">
        <v>678</v>
      </c>
      <c r="K98" s="18" t="s">
        <v>73</v>
      </c>
      <c r="L98" t="s">
        <v>74</v>
      </c>
      <c r="M98" t="s">
        <v>219</v>
      </c>
      <c r="N98" t="s">
        <v>723</v>
      </c>
      <c r="P98">
        <v>9632631489</v>
      </c>
      <c r="R98" t="s">
        <v>849</v>
      </c>
      <c r="S98" t="s">
        <v>484</v>
      </c>
      <c r="U98" t="s">
        <v>321</v>
      </c>
      <c r="V98">
        <v>9632631489</v>
      </c>
      <c r="AC98" t="s">
        <v>963</v>
      </c>
      <c r="AF98" s="5">
        <v>8123901299</v>
      </c>
      <c r="AM98" s="5">
        <f>VLOOKUP(F:F,'[2]Check list'!$D$7:$E$138,2,0)</f>
        <v>51566021</v>
      </c>
      <c r="AS98" s="5" t="s">
        <v>78</v>
      </c>
      <c r="AT98" s="5" t="s">
        <v>1044</v>
      </c>
      <c r="AW98" s="5" t="s">
        <v>1093</v>
      </c>
      <c r="BA98" s="5" t="s">
        <v>1174</v>
      </c>
      <c r="BC98" t="s">
        <v>146</v>
      </c>
      <c r="BR98" s="19">
        <v>44840</v>
      </c>
      <c r="BS98">
        <v>12</v>
      </c>
      <c r="BT98" s="5" t="s">
        <v>87</v>
      </c>
    </row>
    <row r="99" spans="1:72" ht="15.75">
      <c r="A99" s="4">
        <v>98</v>
      </c>
      <c r="B99" s="5" t="s">
        <v>485</v>
      </c>
      <c r="C99" s="7" t="s">
        <v>486</v>
      </c>
      <c r="D99" s="5" t="s">
        <v>402</v>
      </c>
      <c r="F99" s="12">
        <v>20220638541</v>
      </c>
      <c r="G99" s="5"/>
      <c r="H99" t="s">
        <v>92</v>
      </c>
      <c r="I99" s="4">
        <v>98</v>
      </c>
      <c r="J99" s="14" t="s">
        <v>619</v>
      </c>
      <c r="K99" s="18" t="s">
        <v>73</v>
      </c>
      <c r="L99" t="s">
        <v>74</v>
      </c>
      <c r="M99" t="s">
        <v>206</v>
      </c>
      <c r="N99" t="s">
        <v>746</v>
      </c>
      <c r="P99">
        <v>9880892614</v>
      </c>
      <c r="R99" t="s">
        <v>850</v>
      </c>
      <c r="S99" t="s">
        <v>486</v>
      </c>
      <c r="U99" t="s">
        <v>402</v>
      </c>
      <c r="V99">
        <v>9880892614</v>
      </c>
      <c r="AC99" t="s">
        <v>964</v>
      </c>
      <c r="AF99" s="5">
        <v>8867552614</v>
      </c>
      <c r="AM99" s="5">
        <f>VLOOKUP(F:F,'[2]Check list'!$D$7:$E$138,2,0)</f>
        <v>94780954</v>
      </c>
      <c r="AS99" s="5" t="s">
        <v>78</v>
      </c>
      <c r="AT99" s="5" t="s">
        <v>1045</v>
      </c>
      <c r="AW99" s="5" t="s">
        <v>1062</v>
      </c>
      <c r="BA99" s="5" t="s">
        <v>1175</v>
      </c>
      <c r="BC99" t="s">
        <v>146</v>
      </c>
      <c r="BR99" t="s">
        <v>1218</v>
      </c>
      <c r="BS99">
        <v>12</v>
      </c>
      <c r="BT99" s="5" t="s">
        <v>87</v>
      </c>
    </row>
    <row r="100" spans="1:72" ht="15.75">
      <c r="A100" s="4">
        <v>99</v>
      </c>
      <c r="B100" s="5" t="s">
        <v>487</v>
      </c>
      <c r="C100" s="7" t="s">
        <v>488</v>
      </c>
      <c r="D100" s="5" t="s">
        <v>489</v>
      </c>
      <c r="F100" s="12">
        <v>18101192</v>
      </c>
      <c r="G100" s="5"/>
      <c r="H100" t="s">
        <v>92</v>
      </c>
      <c r="I100" s="4">
        <v>99</v>
      </c>
      <c r="J100" s="14" t="s">
        <v>679</v>
      </c>
      <c r="K100" s="18" t="s">
        <v>73</v>
      </c>
      <c r="L100" t="s">
        <v>141</v>
      </c>
      <c r="M100" t="s">
        <v>219</v>
      </c>
      <c r="N100" t="s">
        <v>720</v>
      </c>
      <c r="P100">
        <v>7411633515</v>
      </c>
      <c r="R100" t="s">
        <v>851</v>
      </c>
      <c r="S100" t="s">
        <v>488</v>
      </c>
      <c r="U100" t="s">
        <v>489</v>
      </c>
      <c r="V100">
        <v>7411633515</v>
      </c>
      <c r="AC100" t="s">
        <v>965</v>
      </c>
      <c r="AF100" s="5"/>
      <c r="AM100" s="5">
        <f>VLOOKUP(F:F,'[2]Check list'!$D$7:$E$138,2,0)</f>
        <v>229830812</v>
      </c>
      <c r="AS100" s="5" t="s">
        <v>78</v>
      </c>
      <c r="AT100" s="5" t="s">
        <v>580</v>
      </c>
      <c r="AW100" s="5" t="s">
        <v>580</v>
      </c>
      <c r="BA100" s="5" t="s">
        <v>1106</v>
      </c>
      <c r="BC100" t="s">
        <v>146</v>
      </c>
      <c r="BR100" t="s">
        <v>1224</v>
      </c>
      <c r="BS100">
        <v>12</v>
      </c>
      <c r="BT100" s="5" t="s">
        <v>87</v>
      </c>
    </row>
    <row r="101" spans="1:72" ht="15.75">
      <c r="A101" s="4">
        <v>100</v>
      </c>
      <c r="B101" s="5" t="s">
        <v>490</v>
      </c>
      <c r="C101" s="7" t="s">
        <v>306</v>
      </c>
      <c r="D101" s="5" t="s">
        <v>491</v>
      </c>
      <c r="F101" s="12">
        <v>20220638544</v>
      </c>
      <c r="G101" s="5"/>
      <c r="H101" t="s">
        <v>92</v>
      </c>
      <c r="I101" s="4">
        <v>100</v>
      </c>
      <c r="J101" s="14" t="s">
        <v>620</v>
      </c>
      <c r="K101" s="18" t="s">
        <v>73</v>
      </c>
      <c r="L101" t="s">
        <v>74</v>
      </c>
      <c r="M101" t="s">
        <v>206</v>
      </c>
      <c r="N101" t="s">
        <v>746</v>
      </c>
      <c r="P101">
        <v>9916626231</v>
      </c>
      <c r="R101" t="s">
        <v>852</v>
      </c>
      <c r="S101" t="s">
        <v>306</v>
      </c>
      <c r="U101" t="s">
        <v>491</v>
      </c>
      <c r="V101">
        <v>9916626231</v>
      </c>
      <c r="AC101" t="s">
        <v>966</v>
      </c>
      <c r="AF101" s="5">
        <v>6361245531</v>
      </c>
      <c r="AM101" s="5">
        <f>VLOOKUP(F:F,'[2]Check list'!$D$7:$E$138,2,0)</f>
        <v>94780603</v>
      </c>
      <c r="AS101" s="5" t="s">
        <v>78</v>
      </c>
      <c r="AT101" s="5" t="s">
        <v>1045</v>
      </c>
      <c r="AW101" s="5" t="s">
        <v>1062</v>
      </c>
      <c r="BA101" s="5" t="s">
        <v>1175</v>
      </c>
      <c r="BC101" t="s">
        <v>146</v>
      </c>
      <c r="BR101" t="s">
        <v>1211</v>
      </c>
      <c r="BS101">
        <v>12</v>
      </c>
      <c r="BT101" s="5" t="s">
        <v>87</v>
      </c>
    </row>
    <row r="102" spans="1:72" ht="15.75">
      <c r="A102" s="4">
        <v>101</v>
      </c>
      <c r="B102" s="5" t="s">
        <v>490</v>
      </c>
      <c r="C102" s="7" t="s">
        <v>492</v>
      </c>
      <c r="D102" s="5" t="s">
        <v>476</v>
      </c>
      <c r="F102" s="12">
        <v>20220388879</v>
      </c>
      <c r="G102" s="5"/>
      <c r="H102" t="s">
        <v>92</v>
      </c>
      <c r="I102" s="4">
        <v>101</v>
      </c>
      <c r="J102" s="14" t="s">
        <v>680</v>
      </c>
      <c r="K102" s="18" t="s">
        <v>73</v>
      </c>
      <c r="L102" t="s">
        <v>141</v>
      </c>
      <c r="M102" t="s">
        <v>219</v>
      </c>
      <c r="N102" t="s">
        <v>720</v>
      </c>
      <c r="P102">
        <v>9731191888</v>
      </c>
      <c r="R102" t="s">
        <v>853</v>
      </c>
      <c r="S102" t="s">
        <v>492</v>
      </c>
      <c r="U102" t="s">
        <v>476</v>
      </c>
      <c r="V102">
        <v>9731191888</v>
      </c>
      <c r="AC102" t="s">
        <v>909</v>
      </c>
      <c r="AF102" s="5">
        <v>9741266108</v>
      </c>
      <c r="AM102" s="5">
        <f>VLOOKUP(F:F,'[2]Check list'!$D$7:$E$138,2,0)</f>
        <v>49644011</v>
      </c>
      <c r="AS102" s="5" t="s">
        <v>78</v>
      </c>
      <c r="AT102" s="5" t="s">
        <v>998</v>
      </c>
      <c r="AW102" s="5" t="s">
        <v>480</v>
      </c>
      <c r="BA102" s="5" t="s">
        <v>1111</v>
      </c>
      <c r="BC102" t="s">
        <v>146</v>
      </c>
      <c r="BR102" t="s">
        <v>1218</v>
      </c>
      <c r="BS102">
        <v>12</v>
      </c>
      <c r="BT102" s="5" t="s">
        <v>87</v>
      </c>
    </row>
    <row r="103" spans="1:72" ht="15.75">
      <c r="A103" s="4">
        <v>102</v>
      </c>
      <c r="B103" s="5" t="s">
        <v>493</v>
      </c>
      <c r="C103" s="7" t="s">
        <v>380</v>
      </c>
      <c r="D103" s="5" t="s">
        <v>494</v>
      </c>
      <c r="F103" s="12">
        <v>20220358967</v>
      </c>
      <c r="G103" s="5"/>
      <c r="H103" t="s">
        <v>92</v>
      </c>
      <c r="I103" s="4">
        <v>102</v>
      </c>
      <c r="J103" s="14" t="s">
        <v>681</v>
      </c>
      <c r="K103" s="18" t="s">
        <v>88</v>
      </c>
      <c r="L103" t="s">
        <v>141</v>
      </c>
      <c r="M103" t="s">
        <v>219</v>
      </c>
      <c r="N103" t="s">
        <v>720</v>
      </c>
      <c r="P103">
        <v>7760951992</v>
      </c>
      <c r="R103" t="s">
        <v>854</v>
      </c>
      <c r="S103" t="s">
        <v>380</v>
      </c>
      <c r="U103" t="s">
        <v>494</v>
      </c>
      <c r="V103">
        <v>7760951992</v>
      </c>
      <c r="AC103" t="s">
        <v>967</v>
      </c>
      <c r="AF103" s="5"/>
      <c r="AM103" s="5">
        <f>VLOOKUP(F:F,'[2]Check list'!$D$7:$E$138,2,0)</f>
        <v>101119273</v>
      </c>
      <c r="AS103" s="5" t="s">
        <v>78</v>
      </c>
      <c r="AT103" s="5" t="s">
        <v>1046</v>
      </c>
      <c r="AW103" s="5" t="s">
        <v>1094</v>
      </c>
      <c r="BA103" s="5" t="s">
        <v>1176</v>
      </c>
      <c r="BC103" t="s">
        <v>146</v>
      </c>
      <c r="BR103" t="s">
        <v>1215</v>
      </c>
      <c r="BS103">
        <v>12</v>
      </c>
      <c r="BT103" s="5" t="s">
        <v>87</v>
      </c>
    </row>
    <row r="104" spans="1:72" ht="15.75">
      <c r="A104" s="4">
        <v>103</v>
      </c>
      <c r="B104" s="5" t="s">
        <v>493</v>
      </c>
      <c r="C104" s="7" t="s">
        <v>495</v>
      </c>
      <c r="D104" s="5" t="s">
        <v>496</v>
      </c>
      <c r="F104" s="12">
        <v>20220022279</v>
      </c>
      <c r="G104" s="5"/>
      <c r="H104" t="s">
        <v>92</v>
      </c>
      <c r="I104" s="4">
        <v>103</v>
      </c>
      <c r="J104" s="14" t="s">
        <v>682</v>
      </c>
      <c r="K104" s="18" t="s">
        <v>88</v>
      </c>
      <c r="L104" t="s">
        <v>74</v>
      </c>
      <c r="M104" t="s">
        <v>106</v>
      </c>
      <c r="N104" t="s">
        <v>721</v>
      </c>
      <c r="P104">
        <v>8904538245</v>
      </c>
      <c r="R104" t="s">
        <v>855</v>
      </c>
      <c r="S104" t="s">
        <v>495</v>
      </c>
      <c r="U104" t="s">
        <v>496</v>
      </c>
      <c r="V104">
        <v>8904538245</v>
      </c>
      <c r="AC104" t="s">
        <v>968</v>
      </c>
      <c r="AF104" s="5"/>
      <c r="AM104" s="5">
        <f>VLOOKUP(F:F,'[2]Check list'!$D$7:$E$138,2,0)</f>
        <v>102285823</v>
      </c>
      <c r="AS104" s="5" t="s">
        <v>78</v>
      </c>
      <c r="AT104" s="5" t="s">
        <v>1047</v>
      </c>
      <c r="AW104" s="5" t="str">
        <f>AT104</f>
        <v>NEAR BUS STAND SATTI ROAD ATHANI</v>
      </c>
      <c r="BA104" s="5" t="s">
        <v>1134</v>
      </c>
      <c r="BC104" t="s">
        <v>146</v>
      </c>
      <c r="BR104" t="s">
        <v>1215</v>
      </c>
      <c r="BS104">
        <v>12</v>
      </c>
      <c r="BT104" s="5" t="s">
        <v>87</v>
      </c>
    </row>
    <row r="105" spans="1:72" ht="15.75">
      <c r="A105" s="4">
        <v>104</v>
      </c>
      <c r="B105" s="5" t="s">
        <v>497</v>
      </c>
      <c r="C105" s="7" t="s">
        <v>362</v>
      </c>
      <c r="D105" s="5" t="s">
        <v>498</v>
      </c>
      <c r="F105" s="12">
        <v>18101474</v>
      </c>
      <c r="G105" s="5"/>
      <c r="H105" t="s">
        <v>92</v>
      </c>
      <c r="I105" s="4">
        <v>104</v>
      </c>
      <c r="J105" s="14" t="s">
        <v>605</v>
      </c>
      <c r="K105" s="18" t="s">
        <v>73</v>
      </c>
      <c r="L105" t="s">
        <v>74</v>
      </c>
      <c r="M105" t="s">
        <v>206</v>
      </c>
      <c r="N105" t="s">
        <v>747</v>
      </c>
      <c r="P105">
        <v>1111111111</v>
      </c>
      <c r="R105" t="s">
        <v>856</v>
      </c>
      <c r="S105" t="s">
        <v>362</v>
      </c>
      <c r="U105" t="s">
        <v>498</v>
      </c>
      <c r="AC105" t="s">
        <v>902</v>
      </c>
      <c r="AF105" s="5"/>
      <c r="AM105" s="5">
        <f>VLOOKUP(F:F,'[2]Check list'!$D$7:$E$138,2,0)</f>
        <v>235615448</v>
      </c>
      <c r="AS105" s="5" t="s">
        <v>78</v>
      </c>
      <c r="AT105" s="5" t="s">
        <v>580</v>
      </c>
      <c r="AW105" s="5" t="s">
        <v>580</v>
      </c>
      <c r="BA105" s="5"/>
      <c r="BC105" t="s">
        <v>146</v>
      </c>
      <c r="BR105" t="s">
        <v>1223</v>
      </c>
      <c r="BS105">
        <v>12</v>
      </c>
      <c r="BT105" s="5" t="s">
        <v>87</v>
      </c>
    </row>
    <row r="106" spans="1:72" ht="15.75">
      <c r="A106" s="4">
        <v>105</v>
      </c>
      <c r="B106" s="5" t="s">
        <v>499</v>
      </c>
      <c r="C106" s="7" t="s">
        <v>407</v>
      </c>
      <c r="D106" s="5" t="s">
        <v>500</v>
      </c>
      <c r="F106" s="12">
        <v>20220334706</v>
      </c>
      <c r="G106" s="5"/>
      <c r="H106" t="s">
        <v>92</v>
      </c>
      <c r="I106" s="4">
        <v>105</v>
      </c>
      <c r="J106" s="14" t="s">
        <v>683</v>
      </c>
      <c r="K106" s="18" t="s">
        <v>73</v>
      </c>
      <c r="L106" t="s">
        <v>141</v>
      </c>
      <c r="M106" t="s">
        <v>219</v>
      </c>
      <c r="N106" t="s">
        <v>720</v>
      </c>
      <c r="P106">
        <v>7406734479</v>
      </c>
      <c r="R106" t="s">
        <v>857</v>
      </c>
      <c r="S106" t="s">
        <v>407</v>
      </c>
      <c r="U106" t="s">
        <v>500</v>
      </c>
      <c r="V106">
        <v>7406734479</v>
      </c>
      <c r="AC106" t="s">
        <v>909</v>
      </c>
      <c r="AF106" s="5">
        <v>7795412008</v>
      </c>
      <c r="AM106" s="5">
        <f>VLOOKUP(F:F,'[2]Check list'!$D$7:$E$138,2,0)</f>
        <v>42123586</v>
      </c>
      <c r="AS106" s="5" t="s">
        <v>78</v>
      </c>
      <c r="AT106" s="5" t="s">
        <v>580</v>
      </c>
      <c r="AW106" s="5" t="s">
        <v>580</v>
      </c>
      <c r="BA106" s="5" t="s">
        <v>1177</v>
      </c>
      <c r="BC106" t="s">
        <v>146</v>
      </c>
      <c r="BR106" t="s">
        <v>1214</v>
      </c>
      <c r="BS106">
        <v>12</v>
      </c>
      <c r="BT106" s="5" t="s">
        <v>87</v>
      </c>
    </row>
    <row r="107" spans="1:72" ht="15.75">
      <c r="A107" s="4">
        <v>106</v>
      </c>
      <c r="B107" s="5" t="str">
        <f>VLOOKUP(A:A,[1]Sheet1!$A$6:$C$143,3,0)</f>
        <v>SIDDH</v>
      </c>
      <c r="C107" s="7" t="s">
        <v>501</v>
      </c>
      <c r="D107" s="5" t="s">
        <v>502</v>
      </c>
      <c r="F107" s="12">
        <v>20220364756</v>
      </c>
      <c r="G107" s="5"/>
      <c r="H107" t="s">
        <v>92</v>
      </c>
      <c r="I107" s="4">
        <v>106</v>
      </c>
      <c r="J107" s="14" t="s">
        <v>684</v>
      </c>
      <c r="K107" s="18" t="s">
        <v>88</v>
      </c>
      <c r="L107" t="s">
        <v>141</v>
      </c>
      <c r="M107" t="s">
        <v>219</v>
      </c>
      <c r="N107" t="s">
        <v>720</v>
      </c>
      <c r="P107">
        <v>1111111111</v>
      </c>
      <c r="R107" t="s">
        <v>858</v>
      </c>
      <c r="S107" t="s">
        <v>501</v>
      </c>
      <c r="U107" t="s">
        <v>502</v>
      </c>
      <c r="V107">
        <v>1111111111</v>
      </c>
      <c r="AC107" t="s">
        <v>969</v>
      </c>
      <c r="AF107" s="5">
        <v>8748999870</v>
      </c>
      <c r="AM107" s="5">
        <f>VLOOKUP(F:F,'[2]Check list'!$D$7:$E$138,2,0)</f>
        <v>9177135</v>
      </c>
      <c r="AS107" s="5" t="s">
        <v>78</v>
      </c>
      <c r="AT107" s="5" t="s">
        <v>1048</v>
      </c>
      <c r="AW107" s="5" t="s">
        <v>996</v>
      </c>
      <c r="BA107" s="5" t="s">
        <v>1178</v>
      </c>
      <c r="BC107" t="s">
        <v>146</v>
      </c>
      <c r="BR107" s="19">
        <v>44871</v>
      </c>
      <c r="BS107">
        <v>12</v>
      </c>
      <c r="BT107" s="5" t="s">
        <v>87</v>
      </c>
    </row>
    <row r="108" spans="1:72" ht="15.75">
      <c r="A108" s="4">
        <v>107</v>
      </c>
      <c r="B108" s="5" t="s">
        <v>503</v>
      </c>
      <c r="C108" s="7" t="s">
        <v>504</v>
      </c>
      <c r="D108" s="5" t="s">
        <v>505</v>
      </c>
      <c r="F108" s="12">
        <v>18101194</v>
      </c>
      <c r="G108" s="5"/>
      <c r="H108" t="s">
        <v>92</v>
      </c>
      <c r="I108" s="4">
        <v>107</v>
      </c>
      <c r="J108" s="14" t="s">
        <v>632</v>
      </c>
      <c r="K108" s="18" t="s">
        <v>88</v>
      </c>
      <c r="L108" t="s">
        <v>141</v>
      </c>
      <c r="M108" t="s">
        <v>219</v>
      </c>
      <c r="N108" t="s">
        <v>720</v>
      </c>
      <c r="P108">
        <v>8722643183</v>
      </c>
      <c r="R108" t="s">
        <v>859</v>
      </c>
      <c r="S108" t="s">
        <v>504</v>
      </c>
      <c r="U108" t="s">
        <v>505</v>
      </c>
      <c r="V108">
        <v>8722643183</v>
      </c>
      <c r="AC108" t="s">
        <v>922</v>
      </c>
      <c r="AF108" s="5">
        <v>8073781110</v>
      </c>
      <c r="AM108" s="5">
        <f>VLOOKUP(F:F,'[2]Check list'!$D$7:$E$138,2,0)</f>
        <v>230001799</v>
      </c>
      <c r="AS108" s="5" t="s">
        <v>78</v>
      </c>
      <c r="AT108" s="5" t="s">
        <v>1049</v>
      </c>
      <c r="AW108" s="5" t="s">
        <v>1023</v>
      </c>
      <c r="BA108" s="5" t="s">
        <v>1179</v>
      </c>
      <c r="BC108" t="s">
        <v>146</v>
      </c>
      <c r="BR108" t="s">
        <v>1232</v>
      </c>
      <c r="BS108">
        <v>12</v>
      </c>
      <c r="BT108" s="5" t="s">
        <v>87</v>
      </c>
    </row>
    <row r="109" spans="1:72" ht="15.75">
      <c r="A109" s="4">
        <v>108</v>
      </c>
      <c r="B109" s="5" t="s">
        <v>503</v>
      </c>
      <c r="C109" s="7" t="s">
        <v>506</v>
      </c>
      <c r="D109" s="5" t="s">
        <v>285</v>
      </c>
      <c r="F109" s="12">
        <v>20220458311</v>
      </c>
      <c r="G109" s="5"/>
      <c r="H109" t="s">
        <v>92</v>
      </c>
      <c r="I109" s="4">
        <v>108</v>
      </c>
      <c r="J109" s="14" t="s">
        <v>685</v>
      </c>
      <c r="K109" s="18" t="s">
        <v>88</v>
      </c>
      <c r="L109" t="s">
        <v>74</v>
      </c>
      <c r="M109" t="s">
        <v>219</v>
      </c>
      <c r="N109" t="s">
        <v>723</v>
      </c>
      <c r="P109">
        <v>9448111112</v>
      </c>
      <c r="R109" t="s">
        <v>860</v>
      </c>
      <c r="S109" t="s">
        <v>506</v>
      </c>
      <c r="U109" t="s">
        <v>285</v>
      </c>
      <c r="V109">
        <v>9448111112</v>
      </c>
      <c r="AC109" t="s">
        <v>970</v>
      </c>
      <c r="AF109" s="5"/>
      <c r="AM109" s="5">
        <f>VLOOKUP(F:F,'[2]Check list'!$D$7:$E$138,2,0)</f>
        <v>37109433</v>
      </c>
      <c r="AS109" s="5" t="s">
        <v>78</v>
      </c>
      <c r="AT109" s="5" t="s">
        <v>1050</v>
      </c>
      <c r="AW109" s="5" t="s">
        <v>1050</v>
      </c>
      <c r="BA109" s="5" t="s">
        <v>1180</v>
      </c>
      <c r="BC109" t="s">
        <v>146</v>
      </c>
      <c r="BR109" t="s">
        <v>1221</v>
      </c>
      <c r="BS109">
        <v>12</v>
      </c>
      <c r="BT109" s="5" t="s">
        <v>87</v>
      </c>
    </row>
    <row r="110" spans="1:72" ht="15.75">
      <c r="A110" s="4">
        <v>109</v>
      </c>
      <c r="B110" s="5" t="s">
        <v>507</v>
      </c>
      <c r="C110" s="7" t="s">
        <v>508</v>
      </c>
      <c r="D110" s="5" t="s">
        <v>509</v>
      </c>
      <c r="F110" s="12">
        <v>20220052439</v>
      </c>
      <c r="G110" s="5"/>
      <c r="H110" t="s">
        <v>92</v>
      </c>
      <c r="I110" s="4">
        <v>109</v>
      </c>
      <c r="J110" s="14" t="s">
        <v>686</v>
      </c>
      <c r="K110" s="18" t="s">
        <v>88</v>
      </c>
      <c r="L110" t="s">
        <v>74</v>
      </c>
      <c r="M110" t="s">
        <v>206</v>
      </c>
      <c r="N110" t="s">
        <v>748</v>
      </c>
      <c r="P110">
        <v>9845371001</v>
      </c>
      <c r="R110" t="s">
        <v>861</v>
      </c>
      <c r="S110" t="s">
        <v>508</v>
      </c>
      <c r="U110" t="s">
        <v>509</v>
      </c>
      <c r="V110">
        <v>9845371001</v>
      </c>
      <c r="AC110" t="s">
        <v>905</v>
      </c>
      <c r="AF110" s="5">
        <v>8867634517</v>
      </c>
      <c r="AM110" s="5">
        <f>VLOOKUP(F:F,'[2]Check list'!$D$7:$E$138,2,0)</f>
        <v>115238987</v>
      </c>
      <c r="AS110" s="5" t="s">
        <v>78</v>
      </c>
      <c r="AT110" s="5" t="s">
        <v>1031</v>
      </c>
      <c r="AW110" s="5" t="str">
        <f>AT110</f>
        <v>NIDAGUNDI</v>
      </c>
      <c r="BA110" s="5" t="s">
        <v>1181</v>
      </c>
      <c r="BC110" t="s">
        <v>146</v>
      </c>
      <c r="BR110" t="s">
        <v>1225</v>
      </c>
      <c r="BS110">
        <v>12</v>
      </c>
      <c r="BT110" s="5" t="s">
        <v>87</v>
      </c>
    </row>
    <row r="111" spans="1:72" ht="15.75">
      <c r="A111" s="4">
        <v>110</v>
      </c>
      <c r="B111" s="5" t="s">
        <v>507</v>
      </c>
      <c r="C111" s="7" t="s">
        <v>510</v>
      </c>
      <c r="D111" s="5" t="s">
        <v>511</v>
      </c>
      <c r="F111" s="12">
        <v>20220551666</v>
      </c>
      <c r="G111" s="5"/>
      <c r="H111" t="s">
        <v>92</v>
      </c>
      <c r="I111" s="4">
        <v>110</v>
      </c>
      <c r="J111" s="14" t="s">
        <v>687</v>
      </c>
      <c r="K111" s="18" t="s">
        <v>88</v>
      </c>
      <c r="L111" t="s">
        <v>74</v>
      </c>
      <c r="M111" t="s">
        <v>206</v>
      </c>
      <c r="N111" t="s">
        <v>511</v>
      </c>
      <c r="P111">
        <v>8971742995</v>
      </c>
      <c r="R111" t="s">
        <v>862</v>
      </c>
      <c r="S111" t="s">
        <v>510</v>
      </c>
      <c r="U111" t="s">
        <v>511</v>
      </c>
      <c r="V111">
        <v>8971742995</v>
      </c>
      <c r="AC111" t="s">
        <v>933</v>
      </c>
      <c r="AF111" s="5"/>
      <c r="AM111" s="5">
        <f>VLOOKUP(F:F,'[2]Check list'!$D$7:$E$138,2,0)</f>
        <v>20143692</v>
      </c>
      <c r="AS111" s="5" t="s">
        <v>78</v>
      </c>
      <c r="AT111" s="5" t="s">
        <v>998</v>
      </c>
      <c r="AW111" s="5" t="s">
        <v>998</v>
      </c>
      <c r="BA111" s="5" t="s">
        <v>1182</v>
      </c>
      <c r="BC111" t="s">
        <v>146</v>
      </c>
      <c r="BR111" t="s">
        <v>1218</v>
      </c>
      <c r="BS111">
        <v>12</v>
      </c>
      <c r="BT111" s="5" t="s">
        <v>87</v>
      </c>
    </row>
    <row r="112" spans="1:72" ht="15.75">
      <c r="A112" s="4">
        <v>111</v>
      </c>
      <c r="B112" s="5" t="s">
        <v>512</v>
      </c>
      <c r="C112" s="7" t="s">
        <v>513</v>
      </c>
      <c r="D112" s="5" t="s">
        <v>514</v>
      </c>
      <c r="F112" s="12">
        <v>18101475</v>
      </c>
      <c r="G112" s="5"/>
      <c r="H112" t="s">
        <v>92</v>
      </c>
      <c r="I112" s="4">
        <v>111</v>
      </c>
      <c r="J112" s="14" t="s">
        <v>688</v>
      </c>
      <c r="K112" s="18" t="s">
        <v>88</v>
      </c>
      <c r="L112" t="s">
        <v>141</v>
      </c>
      <c r="M112" t="s">
        <v>219</v>
      </c>
      <c r="N112" t="s">
        <v>720</v>
      </c>
      <c r="P112">
        <v>9945607108</v>
      </c>
      <c r="R112" t="s">
        <v>863</v>
      </c>
      <c r="S112" t="s">
        <v>513</v>
      </c>
      <c r="U112" t="s">
        <v>514</v>
      </c>
      <c r="V112">
        <v>9945607108</v>
      </c>
      <c r="AC112" t="s">
        <v>446</v>
      </c>
      <c r="AF112" s="5">
        <v>7026231808</v>
      </c>
      <c r="AM112" s="5">
        <f>VLOOKUP(F:F,'[2]Check list'!$D$7:$E$138,2,0)</f>
        <v>235645172</v>
      </c>
      <c r="AS112" s="5" t="s">
        <v>78</v>
      </c>
      <c r="AT112" s="5" t="s">
        <v>1021</v>
      </c>
      <c r="AW112" s="5" t="s">
        <v>1073</v>
      </c>
      <c r="BA112" s="5" t="s">
        <v>1104</v>
      </c>
      <c r="BC112" t="s">
        <v>146</v>
      </c>
      <c r="BR112" t="s">
        <v>1228</v>
      </c>
      <c r="BS112">
        <v>12</v>
      </c>
      <c r="BT112" s="5" t="s">
        <v>87</v>
      </c>
    </row>
    <row r="113" spans="1:72" ht="15.75">
      <c r="A113" s="4">
        <v>112</v>
      </c>
      <c r="B113" s="5" t="s">
        <v>515</v>
      </c>
      <c r="C113" s="7" t="s">
        <v>516</v>
      </c>
      <c r="D113" s="5" t="s">
        <v>517</v>
      </c>
      <c r="F113" s="12">
        <v>18101195</v>
      </c>
      <c r="G113" s="5"/>
      <c r="H113" t="s">
        <v>92</v>
      </c>
      <c r="I113" s="4">
        <v>112</v>
      </c>
      <c r="J113" s="14" t="s">
        <v>689</v>
      </c>
      <c r="K113" s="18" t="s">
        <v>88</v>
      </c>
      <c r="L113" t="s">
        <v>74</v>
      </c>
      <c r="M113" t="s">
        <v>206</v>
      </c>
      <c r="N113" t="s">
        <v>472</v>
      </c>
      <c r="P113">
        <v>9739408751</v>
      </c>
      <c r="R113" t="s">
        <v>864</v>
      </c>
      <c r="S113" t="s">
        <v>516</v>
      </c>
      <c r="U113" t="s">
        <v>517</v>
      </c>
      <c r="V113">
        <v>9739408751</v>
      </c>
      <c r="AC113" t="s">
        <v>971</v>
      </c>
      <c r="AF113" s="5">
        <v>6437312679</v>
      </c>
      <c r="AM113" s="5"/>
      <c r="AS113" s="5" t="s">
        <v>78</v>
      </c>
      <c r="AT113" s="5" t="s">
        <v>580</v>
      </c>
      <c r="AW113" s="5" t="s">
        <v>580</v>
      </c>
      <c r="BA113" s="5" t="s">
        <v>1183</v>
      </c>
      <c r="BC113" t="s">
        <v>146</v>
      </c>
      <c r="BR113" t="s">
        <v>1220</v>
      </c>
      <c r="BS113">
        <v>12</v>
      </c>
      <c r="BT113" s="5" t="s">
        <v>87</v>
      </c>
    </row>
    <row r="114" spans="1:72" ht="15.75">
      <c r="A114" s="4">
        <v>113</v>
      </c>
      <c r="B114" s="5" t="s">
        <v>518</v>
      </c>
      <c r="C114" s="7" t="s">
        <v>519</v>
      </c>
      <c r="D114" s="5" t="s">
        <v>520</v>
      </c>
      <c r="F114" s="12">
        <v>20220551668</v>
      </c>
      <c r="G114" s="5"/>
      <c r="H114" t="s">
        <v>92</v>
      </c>
      <c r="I114" s="4">
        <v>113</v>
      </c>
      <c r="J114" s="14" t="s">
        <v>690</v>
      </c>
      <c r="K114" s="18" t="s">
        <v>88</v>
      </c>
      <c r="L114" t="s">
        <v>74</v>
      </c>
      <c r="M114" t="s">
        <v>219</v>
      </c>
      <c r="N114" t="s">
        <v>723</v>
      </c>
      <c r="P114">
        <v>9449151150</v>
      </c>
      <c r="R114" t="s">
        <v>865</v>
      </c>
      <c r="S114" t="s">
        <v>519</v>
      </c>
      <c r="U114" t="s">
        <v>520</v>
      </c>
      <c r="V114">
        <v>9449151150</v>
      </c>
      <c r="AC114" t="s">
        <v>910</v>
      </c>
      <c r="AF114" s="5">
        <v>8095122532</v>
      </c>
      <c r="AM114" s="5">
        <f>VLOOKUP(F:F,'[2]Check list'!$D$7:$E$138,2,0)</f>
        <v>12024786</v>
      </c>
      <c r="AS114" s="5" t="s">
        <v>78</v>
      </c>
      <c r="AT114" s="5" t="s">
        <v>1051</v>
      </c>
      <c r="AW114" s="5" t="s">
        <v>1051</v>
      </c>
      <c r="BA114" s="5" t="s">
        <v>1184</v>
      </c>
      <c r="BC114" t="s">
        <v>146</v>
      </c>
      <c r="BR114" t="s">
        <v>1226</v>
      </c>
      <c r="BS114">
        <v>12</v>
      </c>
      <c r="BT114" s="5" t="s">
        <v>87</v>
      </c>
    </row>
    <row r="115" spans="1:72" ht="15.75">
      <c r="A115" s="4">
        <v>114</v>
      </c>
      <c r="B115" s="5" t="s">
        <v>521</v>
      </c>
      <c r="C115" s="7" t="s">
        <v>522</v>
      </c>
      <c r="D115" s="5" t="s">
        <v>523</v>
      </c>
      <c r="F115" s="12">
        <v>20220359512</v>
      </c>
      <c r="G115" s="5"/>
      <c r="H115" t="s">
        <v>92</v>
      </c>
      <c r="I115" s="4">
        <v>114</v>
      </c>
      <c r="J115" s="14" t="s">
        <v>691</v>
      </c>
      <c r="K115" s="18" t="s">
        <v>88</v>
      </c>
      <c r="L115" t="s">
        <v>74</v>
      </c>
      <c r="M115" t="s">
        <v>215</v>
      </c>
      <c r="N115" t="s">
        <v>727</v>
      </c>
      <c r="P115">
        <v>7022062416</v>
      </c>
      <c r="R115" t="s">
        <v>866</v>
      </c>
      <c r="S115" t="s">
        <v>522</v>
      </c>
      <c r="U115" t="s">
        <v>523</v>
      </c>
      <c r="V115">
        <v>7022062416</v>
      </c>
      <c r="AC115" t="s">
        <v>972</v>
      </c>
      <c r="AF115" s="5">
        <v>8792586745</v>
      </c>
      <c r="AM115" s="5">
        <f>VLOOKUP(F:F,'[2]Check list'!$D$7:$E$138,2,0)</f>
        <v>52316786</v>
      </c>
      <c r="AS115" s="5" t="s">
        <v>78</v>
      </c>
      <c r="AT115" s="5" t="s">
        <v>1052</v>
      </c>
      <c r="AW115" s="5" t="s">
        <v>1095</v>
      </c>
      <c r="BA115" s="5" t="s">
        <v>1185</v>
      </c>
      <c r="BC115" t="s">
        <v>146</v>
      </c>
      <c r="BR115" t="s">
        <v>1214</v>
      </c>
      <c r="BS115">
        <v>12</v>
      </c>
      <c r="BT115" s="5" t="s">
        <v>87</v>
      </c>
    </row>
    <row r="116" spans="1:72" ht="15.75">
      <c r="A116" s="4">
        <v>115</v>
      </c>
      <c r="B116" s="5" t="s">
        <v>518</v>
      </c>
      <c r="C116" s="7" t="s">
        <v>256</v>
      </c>
      <c r="D116" s="5" t="s">
        <v>524</v>
      </c>
      <c r="F116" s="12">
        <v>20220311334</v>
      </c>
      <c r="G116" s="5"/>
      <c r="H116" t="s">
        <v>92</v>
      </c>
      <c r="I116" s="4">
        <v>115</v>
      </c>
      <c r="J116" s="14" t="s">
        <v>692</v>
      </c>
      <c r="K116" s="18" t="s">
        <v>88</v>
      </c>
      <c r="L116" t="s">
        <v>74</v>
      </c>
      <c r="M116" t="s">
        <v>206</v>
      </c>
      <c r="N116" t="s">
        <v>748</v>
      </c>
      <c r="P116">
        <v>9353778717</v>
      </c>
      <c r="R116" t="s">
        <v>867</v>
      </c>
      <c r="S116" t="s">
        <v>256</v>
      </c>
      <c r="U116" t="s">
        <v>524</v>
      </c>
      <c r="V116">
        <v>9353778717</v>
      </c>
      <c r="AC116" t="s">
        <v>910</v>
      </c>
      <c r="AF116" s="5"/>
      <c r="AM116" s="5">
        <f>VLOOKUP(F:F,'[2]Check list'!$D$7:$E$138,2,0)</f>
        <v>37109395</v>
      </c>
      <c r="AS116" s="5" t="s">
        <v>78</v>
      </c>
      <c r="AT116" s="5" t="s">
        <v>1050</v>
      </c>
      <c r="AW116" s="5" t="s">
        <v>1096</v>
      </c>
      <c r="BA116" s="5" t="s">
        <v>1186</v>
      </c>
      <c r="BC116" t="s">
        <v>146</v>
      </c>
      <c r="BR116" t="s">
        <v>1219</v>
      </c>
      <c r="BS116">
        <v>12</v>
      </c>
      <c r="BT116" s="5" t="s">
        <v>87</v>
      </c>
    </row>
    <row r="117" spans="1:72" ht="15.75">
      <c r="A117" s="4">
        <v>116</v>
      </c>
      <c r="B117" s="5" t="str">
        <f>VLOOKUP(A:A,[1]Sheet1!$A$6:$C$143,3,0)</f>
        <v>SPOORTI</v>
      </c>
      <c r="C117" s="7" t="s">
        <v>525</v>
      </c>
      <c r="D117" s="5" t="s">
        <v>526</v>
      </c>
      <c r="F117" s="12">
        <v>20220488743</v>
      </c>
      <c r="G117" s="5"/>
      <c r="H117" t="s">
        <v>92</v>
      </c>
      <c r="I117" s="4">
        <v>116</v>
      </c>
      <c r="J117" s="14" t="s">
        <v>693</v>
      </c>
      <c r="K117" s="18" t="s">
        <v>88</v>
      </c>
      <c r="L117" t="s">
        <v>74</v>
      </c>
      <c r="M117" t="s">
        <v>219</v>
      </c>
      <c r="N117" t="s">
        <v>723</v>
      </c>
      <c r="P117">
        <v>8496086206</v>
      </c>
      <c r="R117" t="s">
        <v>868</v>
      </c>
      <c r="S117" t="s">
        <v>525</v>
      </c>
      <c r="U117" t="s">
        <v>526</v>
      </c>
      <c r="V117">
        <v>8496086206</v>
      </c>
      <c r="AC117" t="s">
        <v>956</v>
      </c>
      <c r="AF117" s="5">
        <v>9663201548</v>
      </c>
      <c r="AM117" s="5">
        <f>VLOOKUP(F:F,'[2]Check list'!$D$7:$E$138,2,0)</f>
        <v>112211626</v>
      </c>
      <c r="AS117" s="5" t="s">
        <v>78</v>
      </c>
      <c r="AT117" s="5" t="s">
        <v>1053</v>
      </c>
      <c r="AW117" s="5" t="s">
        <v>1053</v>
      </c>
      <c r="BA117" s="5" t="s">
        <v>1187</v>
      </c>
      <c r="BC117" t="s">
        <v>146</v>
      </c>
      <c r="BR117" t="s">
        <v>1233</v>
      </c>
      <c r="BS117">
        <v>12</v>
      </c>
      <c r="BT117" s="5" t="s">
        <v>87</v>
      </c>
    </row>
    <row r="118" spans="1:72" ht="15.75">
      <c r="A118" s="4">
        <v>117</v>
      </c>
      <c r="B118" s="5" t="s">
        <v>527</v>
      </c>
      <c r="C118" s="7" t="s">
        <v>528</v>
      </c>
      <c r="D118" s="5" t="s">
        <v>529</v>
      </c>
      <c r="F118" s="12">
        <v>20220582868</v>
      </c>
      <c r="G118" s="5"/>
      <c r="H118" t="s">
        <v>92</v>
      </c>
      <c r="I118" s="4">
        <v>117</v>
      </c>
      <c r="J118" s="14" t="s">
        <v>694</v>
      </c>
      <c r="K118" s="18" t="s">
        <v>88</v>
      </c>
      <c r="L118" t="s">
        <v>74</v>
      </c>
      <c r="M118" t="s">
        <v>219</v>
      </c>
      <c r="N118" t="s">
        <v>723</v>
      </c>
      <c r="P118">
        <v>8867268088</v>
      </c>
      <c r="R118" t="s">
        <v>869</v>
      </c>
      <c r="S118" t="s">
        <v>895</v>
      </c>
      <c r="U118" t="s">
        <v>529</v>
      </c>
      <c r="V118">
        <v>8867268088</v>
      </c>
      <c r="AC118" t="s">
        <v>528</v>
      </c>
      <c r="AF118" s="5">
        <v>9900429557</v>
      </c>
      <c r="AM118" s="5">
        <f>VLOOKUP(F:F,'[2]Check list'!$D$7:$E$138,2,0)</f>
        <v>10788352</v>
      </c>
      <c r="AS118" s="5" t="s">
        <v>78</v>
      </c>
      <c r="AT118" s="5" t="s">
        <v>1007</v>
      </c>
      <c r="AW118" s="5" t="s">
        <v>1007</v>
      </c>
      <c r="BA118" s="5" t="s">
        <v>1119</v>
      </c>
      <c r="BC118" t="s">
        <v>146</v>
      </c>
      <c r="BR118" t="s">
        <v>1225</v>
      </c>
      <c r="BS118">
        <v>12</v>
      </c>
      <c r="BT118" s="5" t="s">
        <v>87</v>
      </c>
    </row>
    <row r="119" spans="1:72" ht="15.75">
      <c r="A119" s="4">
        <v>118</v>
      </c>
      <c r="B119" s="5" t="s">
        <v>530</v>
      </c>
      <c r="C119" s="7" t="s">
        <v>309</v>
      </c>
      <c r="D119" s="5" t="s">
        <v>531</v>
      </c>
      <c r="F119" s="12">
        <v>20220388886</v>
      </c>
      <c r="G119" s="5"/>
      <c r="H119" t="s">
        <v>92</v>
      </c>
      <c r="I119" s="4">
        <v>118</v>
      </c>
      <c r="J119" s="14" t="s">
        <v>695</v>
      </c>
      <c r="K119" s="18" t="s">
        <v>73</v>
      </c>
      <c r="L119" t="s">
        <v>141</v>
      </c>
      <c r="M119" t="s">
        <v>219</v>
      </c>
      <c r="N119" t="s">
        <v>749</v>
      </c>
      <c r="P119">
        <v>9663676558</v>
      </c>
      <c r="R119" t="s">
        <v>870</v>
      </c>
      <c r="S119" t="s">
        <v>309</v>
      </c>
      <c r="U119" t="s">
        <v>531</v>
      </c>
      <c r="V119">
        <v>9663676558</v>
      </c>
      <c r="AC119" t="s">
        <v>902</v>
      </c>
      <c r="AF119" s="5">
        <v>9663676558</v>
      </c>
      <c r="AM119" s="5">
        <f>VLOOKUP(F:F,'[2]Check list'!$D$7:$E$138,2,0)</f>
        <v>112360629</v>
      </c>
      <c r="AS119" s="5" t="s">
        <v>78</v>
      </c>
      <c r="AT119" s="5" t="s">
        <v>1054</v>
      </c>
      <c r="AW119" s="5" t="s">
        <v>1054</v>
      </c>
      <c r="BA119" s="5" t="s">
        <v>1111</v>
      </c>
      <c r="BC119" t="s">
        <v>146</v>
      </c>
      <c r="BR119" t="s">
        <v>1210</v>
      </c>
      <c r="BS119">
        <v>12</v>
      </c>
      <c r="BT119" s="5" t="s">
        <v>87</v>
      </c>
    </row>
    <row r="120" spans="1:72" ht="15.75">
      <c r="A120" s="4">
        <v>119</v>
      </c>
      <c r="B120" s="5" t="s">
        <v>532</v>
      </c>
      <c r="C120" s="7" t="s">
        <v>533</v>
      </c>
      <c r="D120" s="5" t="s">
        <v>534</v>
      </c>
      <c r="F120" s="12">
        <v>18131963</v>
      </c>
      <c r="G120" s="5"/>
      <c r="H120" t="s">
        <v>92</v>
      </c>
      <c r="I120" s="4">
        <v>119</v>
      </c>
      <c r="J120" s="14" t="s">
        <v>696</v>
      </c>
      <c r="K120" s="18" t="s">
        <v>73</v>
      </c>
      <c r="L120" t="s">
        <v>74</v>
      </c>
      <c r="M120" t="s">
        <v>206</v>
      </c>
      <c r="N120" t="s">
        <v>472</v>
      </c>
      <c r="P120">
        <v>9945262182</v>
      </c>
      <c r="R120" t="s">
        <v>871</v>
      </c>
      <c r="S120" t="s">
        <v>533</v>
      </c>
      <c r="U120" t="s">
        <v>534</v>
      </c>
      <c r="V120">
        <v>9945262182</v>
      </c>
      <c r="AC120" t="s">
        <v>973</v>
      </c>
      <c r="AF120" s="5">
        <v>6360000455</v>
      </c>
      <c r="AM120" s="5">
        <f>VLOOKUP(F:F,'[2]Check list'!$D$7:$E$138,2,0)</f>
        <v>229988266</v>
      </c>
      <c r="AS120" s="5" t="s">
        <v>78</v>
      </c>
      <c r="AT120" s="5" t="s">
        <v>1055</v>
      </c>
      <c r="AW120" s="5" t="s">
        <v>1084</v>
      </c>
      <c r="BA120" s="5" t="s">
        <v>1188</v>
      </c>
      <c r="BC120" t="s">
        <v>146</v>
      </c>
      <c r="BR120" t="s">
        <v>1217</v>
      </c>
      <c r="BS120">
        <v>12</v>
      </c>
      <c r="BT120" s="5" t="s">
        <v>87</v>
      </c>
    </row>
    <row r="121" spans="1:72" ht="15.75">
      <c r="A121" s="4">
        <v>120</v>
      </c>
      <c r="B121" s="5" t="s">
        <v>535</v>
      </c>
      <c r="C121" s="7" t="s">
        <v>536</v>
      </c>
      <c r="D121" s="5" t="s">
        <v>537</v>
      </c>
      <c r="F121" s="12">
        <v>20220488751</v>
      </c>
      <c r="G121" s="5"/>
      <c r="H121" t="s">
        <v>92</v>
      </c>
      <c r="I121" s="4">
        <v>120</v>
      </c>
      <c r="J121" s="14" t="s">
        <v>659</v>
      </c>
      <c r="K121" s="18" t="s">
        <v>73</v>
      </c>
      <c r="L121" t="s">
        <v>74</v>
      </c>
      <c r="M121" t="s">
        <v>206</v>
      </c>
      <c r="N121" t="s">
        <v>537</v>
      </c>
      <c r="P121">
        <v>8088520959</v>
      </c>
      <c r="R121" t="s">
        <v>872</v>
      </c>
      <c r="S121" t="s">
        <v>536</v>
      </c>
      <c r="U121" t="s">
        <v>537</v>
      </c>
      <c r="V121">
        <v>8088520959</v>
      </c>
      <c r="AC121" t="s">
        <v>974</v>
      </c>
      <c r="AF121" s="5">
        <v>7892982429</v>
      </c>
      <c r="AM121" s="5">
        <f>VLOOKUP(F:F,'[2]Check list'!$D$7:$E$138,2,0)</f>
        <v>24679013</v>
      </c>
      <c r="AS121" s="5" t="s">
        <v>78</v>
      </c>
      <c r="AT121" s="5" t="s">
        <v>988</v>
      </c>
      <c r="AW121" s="5" t="s">
        <v>988</v>
      </c>
      <c r="BA121" s="5" t="s">
        <v>1189</v>
      </c>
      <c r="BC121" t="s">
        <v>146</v>
      </c>
      <c r="BR121" s="19">
        <v>44840</v>
      </c>
      <c r="BS121">
        <v>12</v>
      </c>
      <c r="BT121" s="5" t="s">
        <v>87</v>
      </c>
    </row>
    <row r="122" spans="1:72" ht="15.75">
      <c r="A122" s="4">
        <v>121</v>
      </c>
      <c r="B122" s="5" t="s">
        <v>538</v>
      </c>
      <c r="C122" s="7" t="s">
        <v>539</v>
      </c>
      <c r="D122" s="5" t="s">
        <v>540</v>
      </c>
      <c r="F122" s="12">
        <v>20220801320</v>
      </c>
      <c r="G122" s="5"/>
      <c r="H122" t="s">
        <v>92</v>
      </c>
      <c r="I122" s="4">
        <v>121</v>
      </c>
      <c r="J122" s="14" t="s">
        <v>697</v>
      </c>
      <c r="K122" s="18" t="s">
        <v>73</v>
      </c>
      <c r="L122" t="s">
        <v>74</v>
      </c>
      <c r="M122" t="s">
        <v>206</v>
      </c>
      <c r="N122" t="s">
        <v>732</v>
      </c>
      <c r="P122">
        <v>9241117000</v>
      </c>
      <c r="R122" t="s">
        <v>873</v>
      </c>
      <c r="S122" t="s">
        <v>539</v>
      </c>
      <c r="U122" t="s">
        <v>540</v>
      </c>
      <c r="V122">
        <v>9241117000</v>
      </c>
      <c r="AC122" t="s">
        <v>975</v>
      </c>
      <c r="AF122" s="5">
        <v>8431166272</v>
      </c>
      <c r="AM122" s="5">
        <f>VLOOKUP(F:F,'[2]Check list'!$D$7:$E$138,2,0)</f>
        <v>106145441</v>
      </c>
      <c r="AS122" s="5" t="s">
        <v>78</v>
      </c>
      <c r="AT122" s="5" t="s">
        <v>1056</v>
      </c>
      <c r="AW122" s="5" t="s">
        <v>1072</v>
      </c>
      <c r="BA122" s="5" t="s">
        <v>1190</v>
      </c>
      <c r="BC122" t="s">
        <v>146</v>
      </c>
      <c r="BR122" t="s">
        <v>1234</v>
      </c>
      <c r="BS122">
        <v>12</v>
      </c>
      <c r="BT122" s="5" t="s">
        <v>87</v>
      </c>
    </row>
    <row r="123" spans="1:72" ht="15.75">
      <c r="A123" s="4">
        <v>122</v>
      </c>
      <c r="B123" s="5" t="s">
        <v>541</v>
      </c>
      <c r="C123" s="7" t="s">
        <v>251</v>
      </c>
      <c r="D123" s="5" t="s">
        <v>390</v>
      </c>
      <c r="F123" s="12">
        <v>20220334721</v>
      </c>
      <c r="G123" s="5"/>
      <c r="H123" t="s">
        <v>92</v>
      </c>
      <c r="I123" s="4">
        <v>122</v>
      </c>
      <c r="J123" s="14" t="s">
        <v>698</v>
      </c>
      <c r="K123" s="18" t="s">
        <v>88</v>
      </c>
      <c r="L123" t="s">
        <v>74</v>
      </c>
      <c r="M123" t="s">
        <v>206</v>
      </c>
      <c r="N123" t="s">
        <v>390</v>
      </c>
      <c r="P123">
        <v>8431163097</v>
      </c>
      <c r="R123" t="s">
        <v>874</v>
      </c>
      <c r="S123" t="s">
        <v>251</v>
      </c>
      <c r="U123" t="s">
        <v>390</v>
      </c>
      <c r="V123">
        <v>8431163097</v>
      </c>
      <c r="AC123" t="s">
        <v>963</v>
      </c>
      <c r="AF123" s="5">
        <f>Q123</f>
        <v>0</v>
      </c>
      <c r="AM123" s="5">
        <f>VLOOKUP(F:F,'[2]Check list'!$D$7:$E$138,2,0)</f>
        <v>100166256</v>
      </c>
      <c r="AS123" s="5" t="s">
        <v>78</v>
      </c>
      <c r="AT123" s="5" t="s">
        <v>580</v>
      </c>
      <c r="AW123" s="5" t="s">
        <v>1097</v>
      </c>
      <c r="BA123" s="5" t="s">
        <v>1191</v>
      </c>
      <c r="BC123" t="s">
        <v>146</v>
      </c>
      <c r="BR123" t="s">
        <v>1210</v>
      </c>
      <c r="BS123">
        <v>12</v>
      </c>
      <c r="BT123" s="5" t="s">
        <v>87</v>
      </c>
    </row>
    <row r="124" spans="1:72" ht="15.75">
      <c r="A124" s="4">
        <v>123</v>
      </c>
      <c r="B124" s="5" t="s">
        <v>542</v>
      </c>
      <c r="C124" s="7" t="s">
        <v>543</v>
      </c>
      <c r="D124" s="5" t="s">
        <v>417</v>
      </c>
      <c r="F124" s="12">
        <v>20220753835</v>
      </c>
      <c r="G124" s="5"/>
      <c r="H124" t="s">
        <v>92</v>
      </c>
      <c r="I124" s="4">
        <v>123</v>
      </c>
      <c r="J124" s="14" t="s">
        <v>699</v>
      </c>
      <c r="K124" s="18" t="s">
        <v>88</v>
      </c>
      <c r="L124" t="s">
        <v>74</v>
      </c>
      <c r="M124" t="s">
        <v>219</v>
      </c>
      <c r="N124" t="s">
        <v>723</v>
      </c>
      <c r="P124">
        <v>8884707025</v>
      </c>
      <c r="R124" t="s">
        <v>875</v>
      </c>
      <c r="S124" t="s">
        <v>543</v>
      </c>
      <c r="U124" t="s">
        <v>417</v>
      </c>
      <c r="V124">
        <v>8884707025</v>
      </c>
      <c r="AC124" t="s">
        <v>947</v>
      </c>
      <c r="AF124" s="5"/>
      <c r="AM124" s="5">
        <f>VLOOKUP(F:F,'[2]Check list'!$D$7:$E$138,2,0)</f>
        <v>107359269</v>
      </c>
      <c r="AS124" s="5" t="s">
        <v>78</v>
      </c>
      <c r="AT124" s="5" t="s">
        <v>1057</v>
      </c>
      <c r="AW124" s="5" t="s">
        <v>999</v>
      </c>
      <c r="BA124" s="5" t="s">
        <v>1192</v>
      </c>
      <c r="BC124" t="s">
        <v>146</v>
      </c>
      <c r="BR124" t="s">
        <v>1235</v>
      </c>
      <c r="BS124">
        <v>12</v>
      </c>
      <c r="BT124" s="5" t="s">
        <v>87</v>
      </c>
    </row>
    <row r="125" spans="1:72" ht="15.75">
      <c r="A125" s="4">
        <v>124</v>
      </c>
      <c r="B125" s="5" t="s">
        <v>544</v>
      </c>
      <c r="C125" s="7" t="s">
        <v>545</v>
      </c>
      <c r="D125" s="5" t="s">
        <v>546</v>
      </c>
      <c r="F125" s="12">
        <v>20220551684</v>
      </c>
      <c r="G125" s="5"/>
      <c r="H125" t="s">
        <v>92</v>
      </c>
      <c r="I125" s="4">
        <v>124</v>
      </c>
      <c r="J125" s="14" t="s">
        <v>700</v>
      </c>
      <c r="K125" s="18" t="s">
        <v>88</v>
      </c>
      <c r="L125" t="s">
        <v>141</v>
      </c>
      <c r="M125" t="s">
        <v>219</v>
      </c>
      <c r="N125" t="s">
        <v>749</v>
      </c>
      <c r="P125">
        <v>9535805987</v>
      </c>
      <c r="R125" t="s">
        <v>876</v>
      </c>
      <c r="S125" t="s">
        <v>545</v>
      </c>
      <c r="U125" t="s">
        <v>546</v>
      </c>
      <c r="V125">
        <v>9535805987</v>
      </c>
      <c r="AC125" t="s">
        <v>909</v>
      </c>
      <c r="AF125" s="5">
        <v>9611625851</v>
      </c>
      <c r="AM125" s="5">
        <f>VLOOKUP(F:F,'[2]Check list'!$D$7:$E$138,2,0)</f>
        <v>33875429</v>
      </c>
      <c r="AS125" s="5" t="s">
        <v>78</v>
      </c>
      <c r="AT125" s="5" t="s">
        <v>1058</v>
      </c>
      <c r="AW125" s="5" t="s">
        <v>1098</v>
      </c>
      <c r="BA125" s="5" t="s">
        <v>1182</v>
      </c>
      <c r="BC125" t="s">
        <v>146</v>
      </c>
      <c r="BR125" t="s">
        <v>1218</v>
      </c>
      <c r="BS125">
        <v>12</v>
      </c>
      <c r="BT125" s="5" t="s">
        <v>87</v>
      </c>
    </row>
    <row r="126" spans="1:72" ht="15.75">
      <c r="A126" s="4">
        <v>125</v>
      </c>
      <c r="B126" s="5" t="s">
        <v>547</v>
      </c>
      <c r="C126" s="7" t="s">
        <v>548</v>
      </c>
      <c r="D126" s="5" t="s">
        <v>549</v>
      </c>
      <c r="F126" s="12">
        <v>18101199</v>
      </c>
      <c r="G126" s="5"/>
      <c r="H126" t="s">
        <v>92</v>
      </c>
      <c r="I126" s="4">
        <v>125</v>
      </c>
      <c r="J126" s="14" t="s">
        <v>701</v>
      </c>
      <c r="K126" s="18" t="s">
        <v>88</v>
      </c>
      <c r="L126" t="s">
        <v>74</v>
      </c>
      <c r="M126" t="s">
        <v>106</v>
      </c>
      <c r="N126" t="s">
        <v>750</v>
      </c>
      <c r="P126">
        <v>9916810897</v>
      </c>
      <c r="R126" t="s">
        <v>877</v>
      </c>
      <c r="S126" t="s">
        <v>548</v>
      </c>
      <c r="U126" t="s">
        <v>549</v>
      </c>
      <c r="V126">
        <v>9916810897</v>
      </c>
      <c r="AC126" t="s">
        <v>910</v>
      </c>
      <c r="AF126" s="5"/>
      <c r="AM126" s="5">
        <f>VLOOKUP(F:F,'[2]Check list'!$D$7:$E$138,2,0)</f>
        <v>230009067</v>
      </c>
      <c r="AS126" s="5" t="s">
        <v>78</v>
      </c>
      <c r="AT126" s="5" t="s">
        <v>580</v>
      </c>
      <c r="AW126" s="5" t="s">
        <v>1091</v>
      </c>
      <c r="BA126" s="5" t="s">
        <v>1193</v>
      </c>
      <c r="BC126" t="s">
        <v>146</v>
      </c>
      <c r="BR126" s="19">
        <v>44626</v>
      </c>
      <c r="BS126">
        <v>12</v>
      </c>
      <c r="BT126" s="5" t="s">
        <v>87</v>
      </c>
    </row>
    <row r="127" spans="1:72" ht="15.75">
      <c r="A127" s="4">
        <v>126</v>
      </c>
      <c r="B127" s="5" t="str">
        <f>VLOOKUP(A:A,[1]Sheet1!$A$6:$C$143,3,0)</f>
        <v xml:space="preserve">SUJEET </v>
      </c>
      <c r="C127" s="7" t="s">
        <v>550</v>
      </c>
      <c r="D127" s="5" t="s">
        <v>551</v>
      </c>
      <c r="F127" s="12">
        <v>20220036830</v>
      </c>
      <c r="G127" s="5"/>
      <c r="H127" t="s">
        <v>92</v>
      </c>
      <c r="I127" s="4">
        <v>126</v>
      </c>
      <c r="J127" s="14" t="s">
        <v>702</v>
      </c>
      <c r="K127" s="18" t="s">
        <v>88</v>
      </c>
      <c r="L127" t="s">
        <v>141</v>
      </c>
      <c r="M127" t="s">
        <v>219</v>
      </c>
      <c r="N127" t="s">
        <v>749</v>
      </c>
      <c r="P127">
        <v>9663130604</v>
      </c>
      <c r="R127" t="s">
        <v>878</v>
      </c>
      <c r="S127" t="s">
        <v>550</v>
      </c>
      <c r="U127" t="s">
        <v>551</v>
      </c>
      <c r="V127">
        <v>9663130604</v>
      </c>
      <c r="AC127" t="s">
        <v>976</v>
      </c>
      <c r="AF127" s="5">
        <v>7204686577</v>
      </c>
      <c r="AM127" s="5">
        <f>VLOOKUP(F:F,'[2]Check list'!$D$7:$E$138,2,0)</f>
        <v>113312227</v>
      </c>
      <c r="AS127" s="5" t="s">
        <v>78</v>
      </c>
      <c r="AT127" s="5" t="s">
        <v>1059</v>
      </c>
      <c r="AW127" s="5" t="s">
        <v>1059</v>
      </c>
      <c r="BA127" s="5" t="s">
        <v>1194</v>
      </c>
      <c r="BC127" t="s">
        <v>146</v>
      </c>
      <c r="BR127" t="s">
        <v>1236</v>
      </c>
      <c r="BS127">
        <v>12</v>
      </c>
      <c r="BT127" s="5" t="s">
        <v>87</v>
      </c>
    </row>
    <row r="128" spans="1:72" ht="15.75">
      <c r="A128" s="4">
        <v>127</v>
      </c>
      <c r="B128" s="5" t="s">
        <v>552</v>
      </c>
      <c r="C128" s="7" t="s">
        <v>462</v>
      </c>
      <c r="D128" s="5" t="s">
        <v>553</v>
      </c>
      <c r="F128" s="12">
        <v>18101477</v>
      </c>
      <c r="G128" s="5"/>
      <c r="H128" t="s">
        <v>92</v>
      </c>
      <c r="I128" s="4">
        <v>127</v>
      </c>
      <c r="J128" s="14" t="s">
        <v>703</v>
      </c>
      <c r="K128" s="18" t="s">
        <v>88</v>
      </c>
      <c r="L128" t="s">
        <v>74</v>
      </c>
      <c r="M128" t="s">
        <v>206</v>
      </c>
      <c r="N128" t="s">
        <v>746</v>
      </c>
      <c r="P128">
        <v>9901107401</v>
      </c>
      <c r="R128" t="s">
        <v>879</v>
      </c>
      <c r="S128" t="s">
        <v>462</v>
      </c>
      <c r="U128" t="s">
        <v>553</v>
      </c>
      <c r="V128">
        <v>9901107401</v>
      </c>
      <c r="AC128" t="s">
        <v>935</v>
      </c>
      <c r="AF128" s="5">
        <v>7760659458</v>
      </c>
      <c r="AM128" s="5">
        <f>VLOOKUP(F:F,'[2]Check list'!$D$7:$E$138,2,0)</f>
        <v>235644531</v>
      </c>
      <c r="AS128" s="5" t="s">
        <v>78</v>
      </c>
      <c r="AT128" s="5" t="s">
        <v>1060</v>
      </c>
      <c r="AW128" s="5" t="s">
        <v>580</v>
      </c>
      <c r="BA128" s="5" t="s">
        <v>1104</v>
      </c>
      <c r="BC128" t="s">
        <v>146</v>
      </c>
      <c r="BR128" s="19">
        <v>44567</v>
      </c>
      <c r="BS128">
        <v>12</v>
      </c>
      <c r="BT128" s="5" t="s">
        <v>87</v>
      </c>
    </row>
    <row r="129" spans="1:72" ht="15.75">
      <c r="A129" s="4">
        <v>128</v>
      </c>
      <c r="B129" s="5" t="s">
        <v>554</v>
      </c>
      <c r="C129" s="7" t="s">
        <v>555</v>
      </c>
      <c r="D129" s="5" t="s">
        <v>268</v>
      </c>
      <c r="F129" s="12">
        <v>18101200</v>
      </c>
      <c r="G129" s="5"/>
      <c r="H129" t="s">
        <v>92</v>
      </c>
      <c r="I129" s="4">
        <v>128</v>
      </c>
      <c r="J129" s="14" t="s">
        <v>704</v>
      </c>
      <c r="K129" s="18" t="s">
        <v>73</v>
      </c>
      <c r="L129" t="s">
        <v>141</v>
      </c>
      <c r="M129" t="s">
        <v>219</v>
      </c>
      <c r="N129" t="s">
        <v>749</v>
      </c>
      <c r="P129">
        <v>9686753647</v>
      </c>
      <c r="R129" t="s">
        <v>880</v>
      </c>
      <c r="S129" t="s">
        <v>555</v>
      </c>
      <c r="U129" t="s">
        <v>268</v>
      </c>
      <c r="V129">
        <v>9686753647</v>
      </c>
      <c r="AC129" t="s">
        <v>467</v>
      </c>
      <c r="AF129" s="5"/>
      <c r="AM129" s="5">
        <f>VLOOKUP(F:F,'[2]Check list'!$D$7:$E$138,2,0)</f>
        <v>235326302</v>
      </c>
      <c r="AS129" s="5" t="s">
        <v>78</v>
      </c>
      <c r="AT129" s="5" t="s">
        <v>1061</v>
      </c>
      <c r="AW129" s="5" t="s">
        <v>1025</v>
      </c>
      <c r="BA129" s="5" t="s">
        <v>1106</v>
      </c>
      <c r="BC129" t="s">
        <v>146</v>
      </c>
      <c r="BR129" s="19">
        <v>44718</v>
      </c>
      <c r="BS129">
        <v>12</v>
      </c>
      <c r="BT129" s="5" t="s">
        <v>87</v>
      </c>
    </row>
    <row r="130" spans="1:72" ht="15.75">
      <c r="A130" s="4">
        <v>129</v>
      </c>
      <c r="B130" s="5" t="s">
        <v>552</v>
      </c>
      <c r="C130" s="7" t="s">
        <v>556</v>
      </c>
      <c r="D130" s="5" t="s">
        <v>557</v>
      </c>
      <c r="F130" s="12">
        <v>20220484248</v>
      </c>
      <c r="G130" s="5"/>
      <c r="H130" t="s">
        <v>92</v>
      </c>
      <c r="I130" s="4">
        <v>129</v>
      </c>
      <c r="J130" s="14" t="s">
        <v>705</v>
      </c>
      <c r="K130" s="18" t="s">
        <v>88</v>
      </c>
      <c r="L130" t="s">
        <v>74</v>
      </c>
      <c r="M130" t="s">
        <v>219</v>
      </c>
      <c r="N130" t="s">
        <v>745</v>
      </c>
      <c r="P130">
        <v>8746088552</v>
      </c>
      <c r="R130" t="s">
        <v>881</v>
      </c>
      <c r="S130" t="s">
        <v>556</v>
      </c>
      <c r="U130" t="s">
        <v>557</v>
      </c>
      <c r="V130">
        <v>8746088552</v>
      </c>
      <c r="AC130" t="s">
        <v>964</v>
      </c>
      <c r="AF130" s="5">
        <v>9880811287</v>
      </c>
      <c r="AM130" s="5">
        <f>VLOOKUP(F:F,'[2]Check list'!$D$7:$E$138,2,0)</f>
        <v>15731805</v>
      </c>
      <c r="AS130" s="5" t="s">
        <v>78</v>
      </c>
      <c r="AT130" s="5" t="s">
        <v>1062</v>
      </c>
      <c r="AW130" s="5" t="str">
        <f>AT130</f>
        <v>MAHALINGAPUR</v>
      </c>
      <c r="BA130" s="5" t="s">
        <v>1195</v>
      </c>
      <c r="BC130" t="s">
        <v>146</v>
      </c>
      <c r="BR130" t="s">
        <v>1227</v>
      </c>
      <c r="BS130">
        <v>12</v>
      </c>
      <c r="BT130" s="5" t="s">
        <v>87</v>
      </c>
    </row>
    <row r="131" spans="1:72" ht="15.75">
      <c r="A131" s="4">
        <v>130</v>
      </c>
      <c r="B131" s="5" t="s">
        <v>558</v>
      </c>
      <c r="C131" s="7" t="s">
        <v>559</v>
      </c>
      <c r="D131" s="5" t="s">
        <v>560</v>
      </c>
      <c r="F131" s="12">
        <v>20220440160</v>
      </c>
      <c r="G131" s="5"/>
      <c r="H131" t="s">
        <v>92</v>
      </c>
      <c r="I131" s="4">
        <v>130</v>
      </c>
      <c r="J131" s="14" t="s">
        <v>706</v>
      </c>
      <c r="K131" s="18" t="s">
        <v>88</v>
      </c>
      <c r="L131" t="s">
        <v>74</v>
      </c>
      <c r="M131" t="s">
        <v>206</v>
      </c>
      <c r="N131" t="s">
        <v>737</v>
      </c>
      <c r="P131">
        <v>9620326088</v>
      </c>
      <c r="R131" t="s">
        <v>882</v>
      </c>
      <c r="S131" t="s">
        <v>559</v>
      </c>
      <c r="U131" t="s">
        <v>560</v>
      </c>
      <c r="V131">
        <v>9620326088</v>
      </c>
      <c r="AC131" t="s">
        <v>899</v>
      </c>
      <c r="AF131" s="5">
        <v>6364111947</v>
      </c>
      <c r="AM131" s="5">
        <f>VLOOKUP(F:F,'[2]Check list'!$D$7:$E$138,2,0)</f>
        <v>64733173</v>
      </c>
      <c r="AS131" s="5" t="s">
        <v>78</v>
      </c>
      <c r="AT131" s="5" t="s">
        <v>988</v>
      </c>
      <c r="AW131" s="5" t="s">
        <v>988</v>
      </c>
      <c r="BA131" s="5" t="s">
        <v>1196</v>
      </c>
      <c r="BC131" t="s">
        <v>146</v>
      </c>
      <c r="BR131" t="s">
        <v>1237</v>
      </c>
      <c r="BS131">
        <v>12</v>
      </c>
      <c r="BT131" s="5" t="s">
        <v>87</v>
      </c>
    </row>
    <row r="132" spans="1:72" ht="15.75">
      <c r="A132" s="4">
        <v>131</v>
      </c>
      <c r="B132" s="5" t="s">
        <v>561</v>
      </c>
      <c r="C132" s="7" t="s">
        <v>562</v>
      </c>
      <c r="D132" s="5" t="s">
        <v>469</v>
      </c>
      <c r="F132" s="12">
        <v>20220022309</v>
      </c>
      <c r="G132" s="5"/>
      <c r="H132" t="s">
        <v>92</v>
      </c>
      <c r="I132" s="4">
        <v>131</v>
      </c>
      <c r="J132" s="14" t="s">
        <v>707</v>
      </c>
      <c r="K132" s="18" t="s">
        <v>88</v>
      </c>
      <c r="L132" t="s">
        <v>74</v>
      </c>
      <c r="M132" t="s">
        <v>219</v>
      </c>
      <c r="N132" t="s">
        <v>723</v>
      </c>
      <c r="P132">
        <v>9986321813</v>
      </c>
      <c r="R132" t="s">
        <v>883</v>
      </c>
      <c r="S132" t="s">
        <v>562</v>
      </c>
      <c r="U132" t="s">
        <v>469</v>
      </c>
      <c r="V132">
        <v>9986321813</v>
      </c>
      <c r="AC132" t="s">
        <v>963</v>
      </c>
      <c r="AF132" s="5"/>
      <c r="AM132" s="5">
        <f>VLOOKUP(F:F,'[2]Check list'!$D$7:$E$138,2,0)</f>
        <v>102285225</v>
      </c>
      <c r="AS132" s="5" t="s">
        <v>78</v>
      </c>
      <c r="AT132" s="5" t="s">
        <v>1063</v>
      </c>
      <c r="AW132" s="5" t="s">
        <v>1068</v>
      </c>
      <c r="BA132" s="5" t="s">
        <v>1197</v>
      </c>
      <c r="BC132" t="s">
        <v>146</v>
      </c>
      <c r="BR132" t="s">
        <v>1235</v>
      </c>
      <c r="BS132">
        <v>12</v>
      </c>
      <c r="BT132" s="5" t="s">
        <v>87</v>
      </c>
    </row>
    <row r="133" spans="1:72" ht="15.75">
      <c r="A133" s="4">
        <v>132</v>
      </c>
      <c r="B133" s="5" t="s">
        <v>563</v>
      </c>
      <c r="C133" s="7" t="s">
        <v>564</v>
      </c>
      <c r="D133" s="5" t="s">
        <v>565</v>
      </c>
      <c r="F133" s="12">
        <v>18101340</v>
      </c>
      <c r="G133" s="5"/>
      <c r="H133" t="s">
        <v>92</v>
      </c>
      <c r="I133" s="4">
        <v>132</v>
      </c>
      <c r="J133" s="14" t="s">
        <v>708</v>
      </c>
      <c r="K133" s="18" t="s">
        <v>73</v>
      </c>
      <c r="L133" t="s">
        <v>141</v>
      </c>
      <c r="M133" t="s">
        <v>219</v>
      </c>
      <c r="N133" t="s">
        <v>749</v>
      </c>
      <c r="P133">
        <v>8495959771</v>
      </c>
      <c r="R133" t="s">
        <v>884</v>
      </c>
      <c r="S133" t="s">
        <v>564</v>
      </c>
      <c r="U133" t="s">
        <v>565</v>
      </c>
      <c r="V133">
        <v>8495959771</v>
      </c>
      <c r="AC133" t="s">
        <v>977</v>
      </c>
      <c r="AF133" s="5"/>
      <c r="AM133" s="5">
        <f>VLOOKUP(F:F,'[2]Check list'!$D$7:$E$138,2,0)</f>
        <v>235380278</v>
      </c>
      <c r="AS133" s="5" t="s">
        <v>78</v>
      </c>
      <c r="AT133" s="5" t="s">
        <v>580</v>
      </c>
      <c r="AW133" s="5" t="s">
        <v>580</v>
      </c>
      <c r="BA133" s="5" t="s">
        <v>1198</v>
      </c>
      <c r="BC133" t="s">
        <v>146</v>
      </c>
      <c r="BR133" t="s">
        <v>1219</v>
      </c>
      <c r="BS133">
        <v>12</v>
      </c>
      <c r="BT133" s="5" t="s">
        <v>87</v>
      </c>
    </row>
    <row r="134" spans="1:72" ht="15.75">
      <c r="A134" s="4">
        <v>133</v>
      </c>
      <c r="B134" s="5" t="s">
        <v>497</v>
      </c>
      <c r="C134" s="5" t="s">
        <v>362</v>
      </c>
      <c r="D134" s="5" t="s">
        <v>566</v>
      </c>
      <c r="F134" s="5">
        <v>1</v>
      </c>
      <c r="G134" s="5"/>
      <c r="H134" t="s">
        <v>92</v>
      </c>
      <c r="I134" s="4">
        <v>133</v>
      </c>
      <c r="J134" s="14" t="s">
        <v>709</v>
      </c>
      <c r="K134" s="5" t="s">
        <v>73</v>
      </c>
      <c r="P134">
        <v>9019455109</v>
      </c>
      <c r="V134">
        <v>9019455109</v>
      </c>
      <c r="AF134" s="5"/>
      <c r="AM134" s="5"/>
      <c r="AS134" s="5" t="s">
        <v>78</v>
      </c>
      <c r="AT134" s="5" t="s">
        <v>580</v>
      </c>
      <c r="AW134" s="5" t="s">
        <v>580</v>
      </c>
      <c r="BA134" s="5"/>
      <c r="BC134" t="s">
        <v>146</v>
      </c>
      <c r="BS134">
        <v>12</v>
      </c>
      <c r="BT134" s="5" t="s">
        <v>87</v>
      </c>
    </row>
    <row r="135" spans="1:72" ht="15.75">
      <c r="A135" s="4">
        <v>134</v>
      </c>
      <c r="B135" s="10" t="s">
        <v>567</v>
      </c>
      <c r="C135" s="7" t="s">
        <v>564</v>
      </c>
      <c r="D135" s="10" t="s">
        <v>568</v>
      </c>
      <c r="F135" s="12">
        <v>20210605950</v>
      </c>
      <c r="G135" s="11"/>
      <c r="H135" t="s">
        <v>92</v>
      </c>
      <c r="I135" s="4">
        <v>134</v>
      </c>
      <c r="J135" s="14" t="s">
        <v>710</v>
      </c>
      <c r="K135" s="18" t="s">
        <v>88</v>
      </c>
      <c r="L135" t="s">
        <v>74</v>
      </c>
      <c r="M135" t="s">
        <v>201</v>
      </c>
      <c r="N135" t="s">
        <v>751</v>
      </c>
      <c r="P135">
        <v>8496082143</v>
      </c>
      <c r="R135" t="s">
        <v>885</v>
      </c>
      <c r="S135" t="s">
        <v>564</v>
      </c>
      <c r="U135" t="s">
        <v>568</v>
      </c>
      <c r="V135">
        <v>8496082143</v>
      </c>
      <c r="AC135" t="s">
        <v>978</v>
      </c>
      <c r="AF135" s="11">
        <v>6362999436</v>
      </c>
      <c r="AM135" s="11"/>
      <c r="AS135" s="5" t="s">
        <v>78</v>
      </c>
      <c r="AT135" s="10" t="s">
        <v>1064</v>
      </c>
      <c r="AW135" s="10" t="s">
        <v>1064</v>
      </c>
      <c r="BA135" s="5" t="s">
        <v>1199</v>
      </c>
      <c r="BC135" t="s">
        <v>146</v>
      </c>
      <c r="BS135">
        <v>12</v>
      </c>
      <c r="BT135" s="5" t="s">
        <v>87</v>
      </c>
    </row>
    <row r="136" spans="1:72" ht="15.75">
      <c r="A136" s="4">
        <v>135</v>
      </c>
      <c r="B136" s="10" t="s">
        <v>569</v>
      </c>
      <c r="C136" s="7" t="s">
        <v>570</v>
      </c>
      <c r="D136" s="10" t="s">
        <v>571</v>
      </c>
      <c r="F136" s="12">
        <v>20220488384</v>
      </c>
      <c r="G136" s="11"/>
      <c r="H136" t="s">
        <v>92</v>
      </c>
      <c r="I136" s="4">
        <v>135</v>
      </c>
      <c r="J136" s="14" t="s">
        <v>711</v>
      </c>
      <c r="K136" s="18" t="s">
        <v>73</v>
      </c>
      <c r="L136" t="s">
        <v>74</v>
      </c>
      <c r="M136" t="s">
        <v>219</v>
      </c>
      <c r="N136" t="s">
        <v>749</v>
      </c>
      <c r="P136">
        <v>9742422716</v>
      </c>
      <c r="R136" t="s">
        <v>886</v>
      </c>
      <c r="S136" t="s">
        <v>570</v>
      </c>
      <c r="U136" t="s">
        <v>571</v>
      </c>
      <c r="V136">
        <v>9742422716</v>
      </c>
      <c r="AC136" t="s">
        <v>940</v>
      </c>
      <c r="AF136" s="11">
        <v>7259936247</v>
      </c>
      <c r="AM136" s="11"/>
      <c r="AS136" s="5" t="s">
        <v>78</v>
      </c>
      <c r="AT136" s="10" t="s">
        <v>988</v>
      </c>
      <c r="AW136" s="10" t="s">
        <v>988</v>
      </c>
      <c r="BA136" s="5" t="s">
        <v>1200</v>
      </c>
      <c r="BC136" t="s">
        <v>146</v>
      </c>
      <c r="BS136">
        <v>12</v>
      </c>
      <c r="BT136" s="5" t="s">
        <v>87</v>
      </c>
    </row>
    <row r="137" spans="1:72" ht="15.75">
      <c r="A137" s="4">
        <v>136</v>
      </c>
      <c r="B137" s="10" t="s">
        <v>572</v>
      </c>
      <c r="C137" s="7" t="s">
        <v>573</v>
      </c>
      <c r="D137" s="10" t="s">
        <v>574</v>
      </c>
      <c r="F137" s="12">
        <v>18101173</v>
      </c>
      <c r="G137" s="11" t="s">
        <v>591</v>
      </c>
      <c r="H137" t="s">
        <v>92</v>
      </c>
      <c r="I137" s="4">
        <v>136</v>
      </c>
      <c r="J137" s="14" t="s">
        <v>712</v>
      </c>
      <c r="K137" s="18" t="s">
        <v>73</v>
      </c>
      <c r="L137" t="s">
        <v>74</v>
      </c>
      <c r="M137" t="s">
        <v>219</v>
      </c>
      <c r="N137" t="s">
        <v>749</v>
      </c>
      <c r="P137">
        <v>9591451008</v>
      </c>
      <c r="R137" t="s">
        <v>887</v>
      </c>
      <c r="S137" t="s">
        <v>573</v>
      </c>
      <c r="U137" t="s">
        <v>574</v>
      </c>
      <c r="V137">
        <v>9591451008</v>
      </c>
      <c r="AC137" t="s">
        <v>979</v>
      </c>
      <c r="AF137" s="11">
        <v>9844762108</v>
      </c>
      <c r="AM137" s="11">
        <v>231799595</v>
      </c>
      <c r="AS137" s="5" t="s">
        <v>78</v>
      </c>
      <c r="AT137" s="10" t="s">
        <v>580</v>
      </c>
      <c r="AW137" s="10" t="s">
        <v>580</v>
      </c>
      <c r="BA137" s="5" t="s">
        <v>1201</v>
      </c>
      <c r="BC137" t="s">
        <v>146</v>
      </c>
      <c r="BR137" t="s">
        <v>1238</v>
      </c>
      <c r="BS137">
        <v>12</v>
      </c>
    </row>
    <row r="138" spans="1:72" ht="15.75">
      <c r="A138" s="4">
        <v>137</v>
      </c>
      <c r="B138" s="10" t="s">
        <v>575</v>
      </c>
      <c r="C138" s="7" t="s">
        <v>475</v>
      </c>
      <c r="D138" s="10" t="s">
        <v>285</v>
      </c>
      <c r="F138" s="12">
        <v>18131837</v>
      </c>
      <c r="G138" s="11"/>
      <c r="H138" t="s">
        <v>92</v>
      </c>
      <c r="I138" s="4">
        <v>137</v>
      </c>
      <c r="J138" s="14" t="s">
        <v>713</v>
      </c>
      <c r="K138" s="18" t="s">
        <v>88</v>
      </c>
      <c r="L138" t="s">
        <v>74</v>
      </c>
      <c r="M138" t="s">
        <v>219</v>
      </c>
      <c r="N138" t="s">
        <v>723</v>
      </c>
      <c r="P138">
        <v>9686701999</v>
      </c>
      <c r="R138" t="s">
        <v>888</v>
      </c>
      <c r="S138" t="s">
        <v>475</v>
      </c>
      <c r="U138" t="s">
        <v>285</v>
      </c>
      <c r="V138">
        <v>9686701999</v>
      </c>
      <c r="AC138" t="s">
        <v>940</v>
      </c>
      <c r="AF138" s="11">
        <v>8095137495</v>
      </c>
      <c r="AM138" s="11"/>
      <c r="AS138" s="5" t="s">
        <v>78</v>
      </c>
      <c r="AT138" s="10" t="s">
        <v>1065</v>
      </c>
      <c r="AW138" s="10" t="s">
        <v>1065</v>
      </c>
      <c r="BA138" s="5" t="s">
        <v>1202</v>
      </c>
      <c r="BC138" t="s">
        <v>146</v>
      </c>
      <c r="BS138">
        <v>12</v>
      </c>
    </row>
    <row r="139" spans="1:72" ht="15.75">
      <c r="A139" s="4">
        <v>138</v>
      </c>
      <c r="B139" s="10" t="s">
        <v>576</v>
      </c>
      <c r="C139" s="7" t="s">
        <v>577</v>
      </c>
      <c r="D139" s="10" t="s">
        <v>578</v>
      </c>
      <c r="F139" s="12">
        <v>20220551686</v>
      </c>
      <c r="G139" s="11"/>
      <c r="H139" t="s">
        <v>92</v>
      </c>
      <c r="I139" s="4">
        <v>138</v>
      </c>
      <c r="J139" s="14" t="s">
        <v>714</v>
      </c>
      <c r="K139" s="18" t="s">
        <v>88</v>
      </c>
      <c r="L139" t="s">
        <v>74</v>
      </c>
      <c r="M139" t="s">
        <v>219</v>
      </c>
      <c r="N139" t="s">
        <v>749</v>
      </c>
      <c r="P139">
        <v>7795301008</v>
      </c>
      <c r="R139" t="s">
        <v>889</v>
      </c>
      <c r="S139" t="s">
        <v>577</v>
      </c>
      <c r="U139" t="s">
        <v>578</v>
      </c>
      <c r="V139">
        <v>7795301008</v>
      </c>
      <c r="AC139" t="s">
        <v>927</v>
      </c>
      <c r="AF139" s="11">
        <v>7026167108</v>
      </c>
      <c r="AM139" s="11"/>
      <c r="AS139" s="5" t="s">
        <v>78</v>
      </c>
      <c r="AT139" s="10" t="s">
        <v>1066</v>
      </c>
      <c r="AW139" s="10" t="s">
        <v>1066</v>
      </c>
      <c r="BA139" s="5" t="s">
        <v>1203</v>
      </c>
      <c r="BC139" t="s">
        <v>146</v>
      </c>
      <c r="BR139" t="s">
        <v>1239</v>
      </c>
      <c r="BS139">
        <v>12</v>
      </c>
    </row>
    <row r="140" spans="1:72" ht="15.75">
      <c r="A140" s="4">
        <v>139</v>
      </c>
      <c r="B140" s="10" t="s">
        <v>575</v>
      </c>
      <c r="C140" s="7" t="s">
        <v>318</v>
      </c>
      <c r="D140" s="10" t="s">
        <v>579</v>
      </c>
      <c r="F140" s="12">
        <v>20220036697</v>
      </c>
      <c r="G140" s="11"/>
      <c r="H140" t="s">
        <v>92</v>
      </c>
      <c r="I140" s="4">
        <v>139</v>
      </c>
      <c r="J140" s="14" t="s">
        <v>715</v>
      </c>
      <c r="K140" s="18" t="s">
        <v>88</v>
      </c>
      <c r="L140" t="s">
        <v>74</v>
      </c>
      <c r="M140" t="s">
        <v>219</v>
      </c>
      <c r="N140" t="s">
        <v>749</v>
      </c>
      <c r="P140">
        <v>7795301008</v>
      </c>
      <c r="R140" t="s">
        <v>890</v>
      </c>
      <c r="S140" t="s">
        <v>318</v>
      </c>
      <c r="U140" t="s">
        <v>579</v>
      </c>
      <c r="V140">
        <v>7795301008</v>
      </c>
      <c r="AC140" t="s">
        <v>980</v>
      </c>
      <c r="AF140" s="11">
        <v>9880635487</v>
      </c>
      <c r="AM140" s="11"/>
      <c r="AS140" s="5" t="s">
        <v>78</v>
      </c>
      <c r="AT140" s="10" t="s">
        <v>1059</v>
      </c>
      <c r="AW140" s="10" t="s">
        <v>1059</v>
      </c>
      <c r="BA140" s="5" t="s">
        <v>1204</v>
      </c>
      <c r="BC140" t="s">
        <v>146</v>
      </c>
      <c r="BR140" t="s">
        <v>1239</v>
      </c>
      <c r="BS140">
        <v>12</v>
      </c>
    </row>
    <row r="141" spans="1:72" ht="15.75">
      <c r="A141" s="4">
        <v>140</v>
      </c>
      <c r="B141" s="10" t="s">
        <v>548</v>
      </c>
      <c r="C141" s="7" t="s">
        <v>309</v>
      </c>
      <c r="D141" s="10" t="s">
        <v>580</v>
      </c>
      <c r="F141" s="12">
        <v>18134832</v>
      </c>
      <c r="G141" s="11"/>
      <c r="H141" t="s">
        <v>92</v>
      </c>
      <c r="I141" s="4">
        <v>140</v>
      </c>
      <c r="J141" s="14" t="s">
        <v>716</v>
      </c>
      <c r="K141" s="18" t="s">
        <v>73</v>
      </c>
      <c r="L141" t="s">
        <v>74</v>
      </c>
      <c r="M141" t="s">
        <v>106</v>
      </c>
      <c r="N141" t="s">
        <v>721</v>
      </c>
      <c r="P141">
        <v>8050153773</v>
      </c>
      <c r="R141">
        <v>203279915968</v>
      </c>
      <c r="S141" t="s">
        <v>309</v>
      </c>
      <c r="U141" t="s">
        <v>580</v>
      </c>
      <c r="V141">
        <v>8050153773</v>
      </c>
      <c r="AF141" s="11"/>
      <c r="AM141" s="11"/>
      <c r="AS141" s="5" t="s">
        <v>78</v>
      </c>
      <c r="AT141" s="11"/>
      <c r="AW141" s="11"/>
      <c r="BA141" s="5"/>
      <c r="BC141" t="s">
        <v>146</v>
      </c>
    </row>
    <row r="142" spans="1:72" ht="15.75">
      <c r="A142" s="4">
        <v>141</v>
      </c>
      <c r="B142" s="10" t="s">
        <v>581</v>
      </c>
      <c r="C142" s="7" t="s">
        <v>582</v>
      </c>
      <c r="D142" s="10" t="s">
        <v>285</v>
      </c>
      <c r="F142" s="12">
        <v>20220641550</v>
      </c>
      <c r="G142" s="11"/>
      <c r="H142" t="s">
        <v>92</v>
      </c>
      <c r="I142" s="4">
        <v>141</v>
      </c>
      <c r="J142" s="14" t="s">
        <v>717</v>
      </c>
      <c r="K142" s="18" t="s">
        <v>73</v>
      </c>
      <c r="L142" t="s">
        <v>74</v>
      </c>
      <c r="M142" t="s">
        <v>215</v>
      </c>
      <c r="N142" t="s">
        <v>727</v>
      </c>
      <c r="P142">
        <v>9945179779</v>
      </c>
      <c r="R142" t="s">
        <v>891</v>
      </c>
      <c r="S142" t="s">
        <v>582</v>
      </c>
      <c r="U142" t="s">
        <v>285</v>
      </c>
      <c r="V142">
        <v>9945179779</v>
      </c>
      <c r="AC142" t="s">
        <v>976</v>
      </c>
      <c r="AF142" s="11">
        <v>7892025561</v>
      </c>
      <c r="AM142" s="11"/>
      <c r="AS142" s="5" t="s">
        <v>78</v>
      </c>
      <c r="AT142" s="10" t="s">
        <v>1006</v>
      </c>
      <c r="AW142" s="10" t="s">
        <v>1006</v>
      </c>
      <c r="BA142" s="5" t="s">
        <v>1205</v>
      </c>
      <c r="BC142" t="s">
        <v>146</v>
      </c>
    </row>
    <row r="143" spans="1:72" ht="15.75">
      <c r="A143" s="4">
        <v>142</v>
      </c>
      <c r="B143" s="10" t="s">
        <v>583</v>
      </c>
      <c r="C143" s="7" t="s">
        <v>386</v>
      </c>
      <c r="D143" s="10" t="s">
        <v>285</v>
      </c>
      <c r="F143" s="12">
        <v>20220473093</v>
      </c>
      <c r="G143" s="11"/>
      <c r="H143" t="s">
        <v>92</v>
      </c>
      <c r="I143" s="4">
        <v>142</v>
      </c>
      <c r="J143" s="14" t="s">
        <v>718</v>
      </c>
      <c r="K143" s="18" t="s">
        <v>73</v>
      </c>
      <c r="L143" t="s">
        <v>74</v>
      </c>
      <c r="M143" t="s">
        <v>219</v>
      </c>
      <c r="N143" t="s">
        <v>749</v>
      </c>
      <c r="P143">
        <v>9901374108</v>
      </c>
      <c r="R143" t="s">
        <v>892</v>
      </c>
      <c r="S143" t="s">
        <v>386</v>
      </c>
      <c r="U143" t="s">
        <v>285</v>
      </c>
      <c r="V143">
        <v>9901374108</v>
      </c>
      <c r="AC143" t="s">
        <v>922</v>
      </c>
      <c r="AF143" s="11">
        <v>9739774464</v>
      </c>
      <c r="AM143" s="11"/>
      <c r="AS143" s="5" t="s">
        <v>78</v>
      </c>
      <c r="AT143" s="10" t="s">
        <v>1067</v>
      </c>
      <c r="AW143" s="10" t="s">
        <v>1067</v>
      </c>
      <c r="BA143" s="5" t="s">
        <v>1206</v>
      </c>
      <c r="BC143" t="s">
        <v>146</v>
      </c>
    </row>
    <row r="144" spans="1:72" ht="15.75">
      <c r="A144" s="4">
        <v>143</v>
      </c>
      <c r="B144" s="10" t="s">
        <v>584</v>
      </c>
      <c r="C144" s="7" t="s">
        <v>525</v>
      </c>
      <c r="D144" s="10" t="s">
        <v>285</v>
      </c>
      <c r="F144" s="12">
        <v>20220799399</v>
      </c>
      <c r="G144" s="11"/>
      <c r="H144" t="s">
        <v>92</v>
      </c>
      <c r="I144" s="4">
        <v>143</v>
      </c>
      <c r="J144" s="14" t="s">
        <v>672</v>
      </c>
      <c r="K144" s="18" t="s">
        <v>73</v>
      </c>
      <c r="L144" t="s">
        <v>74</v>
      </c>
      <c r="M144" t="s">
        <v>219</v>
      </c>
      <c r="N144" t="s">
        <v>723</v>
      </c>
      <c r="P144">
        <v>9886720960</v>
      </c>
      <c r="R144" t="s">
        <v>893</v>
      </c>
      <c r="S144" t="s">
        <v>525</v>
      </c>
      <c r="U144" t="s">
        <v>285</v>
      </c>
      <c r="V144">
        <v>9886720960</v>
      </c>
      <c r="AC144" t="s">
        <v>544</v>
      </c>
      <c r="AF144" s="11">
        <v>8867336448</v>
      </c>
      <c r="AM144" s="11"/>
      <c r="AS144" s="5" t="s">
        <v>78</v>
      </c>
      <c r="AT144" s="10" t="s">
        <v>360</v>
      </c>
      <c r="AW144" s="10" t="s">
        <v>1062</v>
      </c>
      <c r="BA144" s="5" t="s">
        <v>1207</v>
      </c>
      <c r="BC144" t="s">
        <v>146</v>
      </c>
    </row>
    <row r="145" spans="1:55" ht="15.75">
      <c r="A145" s="4">
        <v>144</v>
      </c>
      <c r="B145" s="10" t="s">
        <v>585</v>
      </c>
      <c r="C145" s="7" t="s">
        <v>586</v>
      </c>
      <c r="D145" s="11" t="s">
        <v>587</v>
      </c>
      <c r="F145" s="12">
        <v>202200628418</v>
      </c>
      <c r="G145" s="11" t="s">
        <v>592</v>
      </c>
      <c r="H145" t="s">
        <v>92</v>
      </c>
      <c r="I145" s="4">
        <v>144</v>
      </c>
      <c r="J145" s="14" t="s">
        <v>719</v>
      </c>
      <c r="K145" s="18" t="s">
        <v>73</v>
      </c>
      <c r="L145" t="s">
        <v>74</v>
      </c>
      <c r="M145" t="s">
        <v>206</v>
      </c>
      <c r="N145" t="s">
        <v>752</v>
      </c>
      <c r="P145">
        <v>9449248689</v>
      </c>
      <c r="R145">
        <v>832325761802</v>
      </c>
      <c r="S145" t="s">
        <v>586</v>
      </c>
      <c r="U145" t="s">
        <v>587</v>
      </c>
      <c r="V145">
        <v>9449248689</v>
      </c>
      <c r="AC145" t="s">
        <v>981</v>
      </c>
      <c r="AF145" s="11">
        <v>8317375579</v>
      </c>
      <c r="AM145" s="11">
        <v>68077475</v>
      </c>
      <c r="AS145" s="5" t="s">
        <v>78</v>
      </c>
      <c r="AT145" s="10" t="s">
        <v>1068</v>
      </c>
      <c r="AW145" s="10" t="s">
        <v>1068</v>
      </c>
      <c r="BA145" s="5" t="s">
        <v>1208</v>
      </c>
      <c r="BC145" t="s">
        <v>146</v>
      </c>
    </row>
    <row r="146" spans="1:55" ht="15.75">
      <c r="A146" s="4">
        <v>145</v>
      </c>
      <c r="B146" s="10" t="s">
        <v>588</v>
      </c>
      <c r="C146" s="7" t="s">
        <v>407</v>
      </c>
      <c r="D146" s="10" t="s">
        <v>589</v>
      </c>
      <c r="F146" s="12">
        <v>18101181</v>
      </c>
      <c r="G146" s="11"/>
      <c r="H146" t="s">
        <v>92</v>
      </c>
      <c r="I146" s="4">
        <v>145</v>
      </c>
      <c r="J146" s="14" t="s">
        <v>698</v>
      </c>
      <c r="K146" s="18" t="s">
        <v>73</v>
      </c>
      <c r="L146" t="s">
        <v>74</v>
      </c>
      <c r="M146" t="s">
        <v>219</v>
      </c>
      <c r="N146" t="s">
        <v>749</v>
      </c>
      <c r="P146">
        <v>9986776356</v>
      </c>
      <c r="R146" t="s">
        <v>894</v>
      </c>
      <c r="S146" t="s">
        <v>407</v>
      </c>
      <c r="U146" t="s">
        <v>589</v>
      </c>
      <c r="V146">
        <v>9986776356</v>
      </c>
      <c r="AC146" t="s">
        <v>940</v>
      </c>
      <c r="AF146" s="11">
        <v>6363599722</v>
      </c>
      <c r="AS146" s="5" t="s">
        <v>78</v>
      </c>
      <c r="AT146" s="10" t="s">
        <v>1069</v>
      </c>
      <c r="AW146" s="10" t="s">
        <v>580</v>
      </c>
      <c r="BA146" s="5" t="s">
        <v>1209</v>
      </c>
      <c r="BC146" t="s">
        <v>146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216" yWindow="535" count="1681">
    <dataValidation type="list" errorStyle="information" showInputMessage="1" showErrorMessage="1" errorTitle="Input error" error="Value is not in list." promptTitle="Pick from list" prompt="Please pick a value from the drop-down list." sqref="BS2:BS1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 M1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M1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45 M115 M1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: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:M91 M102:M103 M106:M109 M112 M114 M117:M119 M124:M125 M127 M129:M130 M132:M133 M136:M140 M143:M144 M1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 L102:L103 L106:L108 L112 L119 L125 L127 L129 L1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:L99 L101 L104:L105 L109:L111 L113:L118 L120:L124 L126 L128 L130:L132 L135:L1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 M101 M105 M110:M111 M113 M116 M120:M123 M128 M131 M1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kingstandalone01@gmail.com</cp:lastModifiedBy>
  <dcterms:created xsi:type="dcterms:W3CDTF">2023-07-01T08:08:29Z</dcterms:created>
  <dcterms:modified xsi:type="dcterms:W3CDTF">2023-07-01T08:54:37Z</dcterms:modified>
  <cp:category>Excel</cp:category>
</cp:coreProperties>
</file>