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M170" i="1"/>
  <c r="AL170"/>
  <c r="AK170"/>
  <c r="AJ170"/>
  <c r="AI170"/>
  <c r="AH170"/>
  <c r="AG170"/>
  <c r="AF170"/>
  <c r="AE170"/>
  <c r="AD170"/>
  <c r="V170"/>
  <c r="U170"/>
  <c r="T170"/>
  <c r="S170"/>
  <c r="R170"/>
  <c r="Q170"/>
  <c r="P170"/>
  <c r="O170"/>
  <c r="N170"/>
  <c r="M170"/>
  <c r="L170"/>
  <c r="K170"/>
  <c r="J170"/>
  <c r="I170"/>
  <c r="H170"/>
  <c r="G170"/>
  <c r="F170"/>
  <c r="E170"/>
  <c r="D170"/>
  <c r="C170"/>
  <c r="AS169"/>
  <c r="AT169" s="1"/>
  <c r="AR169"/>
  <c r="AP169"/>
  <c r="AC169"/>
  <c r="Z169"/>
  <c r="Y169"/>
  <c r="W169"/>
  <c r="AS168"/>
  <c r="AT168" s="1"/>
  <c r="AR168"/>
  <c r="AP168"/>
  <c r="AC168"/>
  <c r="Z168"/>
  <c r="Y168"/>
  <c r="W168"/>
  <c r="AS167"/>
  <c r="AT167" s="1"/>
  <c r="AR167"/>
  <c r="AP167"/>
  <c r="AC167"/>
  <c r="Z167"/>
  <c r="Y167"/>
  <c r="W167"/>
  <c r="AS166"/>
  <c r="AT166" s="1"/>
  <c r="AR166"/>
  <c r="AP166"/>
  <c r="AC166"/>
  <c r="Z166"/>
  <c r="Y166"/>
  <c r="W166"/>
  <c r="AS165"/>
  <c r="AR165"/>
  <c r="AP165"/>
  <c r="AC165"/>
  <c r="Y165"/>
  <c r="Z165" s="1"/>
  <c r="W165"/>
  <c r="AR164"/>
  <c r="AS164" s="1"/>
  <c r="AP164"/>
  <c r="AC164"/>
  <c r="Y164"/>
  <c r="Z164" s="1"/>
  <c r="W164"/>
  <c r="AR163"/>
  <c r="AS163" s="1"/>
  <c r="AT163" s="1"/>
  <c r="AP163"/>
  <c r="AC163"/>
  <c r="Y163"/>
  <c r="Z163" s="1"/>
  <c r="W163"/>
  <c r="AR162"/>
  <c r="AS162" s="1"/>
  <c r="AP162"/>
  <c r="AC162"/>
  <c r="Y162"/>
  <c r="Z162" s="1"/>
  <c r="W162"/>
  <c r="AR161"/>
  <c r="AS161" s="1"/>
  <c r="AP161"/>
  <c r="AC161"/>
  <c r="Y161"/>
  <c r="Z161" s="1"/>
  <c r="W161"/>
  <c r="AR160"/>
  <c r="AS160" s="1"/>
  <c r="AP160"/>
  <c r="AC160"/>
  <c r="Y160"/>
  <c r="Z160" s="1"/>
  <c r="W160"/>
  <c r="AR159"/>
  <c r="AS159" s="1"/>
  <c r="AT159" s="1"/>
  <c r="AP159"/>
  <c r="AC159"/>
  <c r="Y159"/>
  <c r="Z159" s="1"/>
  <c r="W159"/>
  <c r="AR158"/>
  <c r="AS158" s="1"/>
  <c r="AP158"/>
  <c r="AC158"/>
  <c r="Y158"/>
  <c r="Z158" s="1"/>
  <c r="W158"/>
  <c r="AR157"/>
  <c r="AS157" s="1"/>
  <c r="AP157"/>
  <c r="AC157"/>
  <c r="Y157"/>
  <c r="Z157" s="1"/>
  <c r="W157"/>
  <c r="AR156"/>
  <c r="AS156" s="1"/>
  <c r="AP156"/>
  <c r="AC156"/>
  <c r="Y156"/>
  <c r="Z156" s="1"/>
  <c r="W156"/>
  <c r="AR155"/>
  <c r="AS155" s="1"/>
  <c r="AT155" s="1"/>
  <c r="AP155"/>
  <c r="AC155"/>
  <c r="Y155"/>
  <c r="Z155" s="1"/>
  <c r="W155"/>
  <c r="AR154"/>
  <c r="AS154" s="1"/>
  <c r="AP154"/>
  <c r="AC154"/>
  <c r="Y154"/>
  <c r="Z154" s="1"/>
  <c r="W154"/>
  <c r="AR153"/>
  <c r="AS153" s="1"/>
  <c r="AP153"/>
  <c r="AC153"/>
  <c r="Y153"/>
  <c r="Z153" s="1"/>
  <c r="W153"/>
  <c r="AR152"/>
  <c r="AS152" s="1"/>
  <c r="AP152"/>
  <c r="AC152"/>
  <c r="Y152"/>
  <c r="Z152" s="1"/>
  <c r="W152"/>
  <c r="AR151"/>
  <c r="AS151" s="1"/>
  <c r="AT151" s="1"/>
  <c r="AP151"/>
  <c r="AC151"/>
  <c r="Y151"/>
  <c r="Z151" s="1"/>
  <c r="W151"/>
  <c r="AR150"/>
  <c r="AS150" s="1"/>
  <c r="AP150"/>
  <c r="AC150"/>
  <c r="Y150"/>
  <c r="Z150" s="1"/>
  <c r="W150"/>
  <c r="AR149"/>
  <c r="AS149" s="1"/>
  <c r="AP149"/>
  <c r="AC149"/>
  <c r="Y149"/>
  <c r="Z149" s="1"/>
  <c r="W149"/>
  <c r="AR148"/>
  <c r="AS148" s="1"/>
  <c r="AP148"/>
  <c r="AC148"/>
  <c r="Y148"/>
  <c r="Z148" s="1"/>
  <c r="W148"/>
  <c r="AR147"/>
  <c r="AS147" s="1"/>
  <c r="AT147" s="1"/>
  <c r="AP147"/>
  <c r="AC147"/>
  <c r="Y147"/>
  <c r="Z147" s="1"/>
  <c r="W147"/>
  <c r="AR146"/>
  <c r="AS146" s="1"/>
  <c r="AP146"/>
  <c r="AC146"/>
  <c r="Y146"/>
  <c r="Z146" s="1"/>
  <c r="W146"/>
  <c r="AR145"/>
  <c r="AS145" s="1"/>
  <c r="AP145"/>
  <c r="AC145"/>
  <c r="Y145"/>
  <c r="Z145" s="1"/>
  <c r="W145"/>
  <c r="AR144"/>
  <c r="AS144" s="1"/>
  <c r="AP144"/>
  <c r="AC144"/>
  <c r="Y144"/>
  <c r="Z144" s="1"/>
  <c r="W144"/>
  <c r="AR143"/>
  <c r="AS143" s="1"/>
  <c r="AT143" s="1"/>
  <c r="AP143"/>
  <c r="AC143"/>
  <c r="Y143"/>
  <c r="Z143" s="1"/>
  <c r="W143"/>
  <c r="AR142"/>
  <c r="AS142" s="1"/>
  <c r="AP142"/>
  <c r="AC142"/>
  <c r="Y142"/>
  <c r="Z142" s="1"/>
  <c r="W142"/>
  <c r="AR141"/>
  <c r="AS141" s="1"/>
  <c r="AP141"/>
  <c r="AC141"/>
  <c r="Y141"/>
  <c r="Z141" s="1"/>
  <c r="W141"/>
  <c r="AR140"/>
  <c r="AS140" s="1"/>
  <c r="AP140"/>
  <c r="AC140"/>
  <c r="Y140"/>
  <c r="Z140" s="1"/>
  <c r="W140"/>
  <c r="AR139"/>
  <c r="AS139" s="1"/>
  <c r="AT139" s="1"/>
  <c r="AP139"/>
  <c r="AC139"/>
  <c r="Y139"/>
  <c r="Z139" s="1"/>
  <c r="W139"/>
  <c r="AR138"/>
  <c r="AS138" s="1"/>
  <c r="AP138"/>
  <c r="AC138"/>
  <c r="Y138"/>
  <c r="Z138" s="1"/>
  <c r="W138"/>
  <c r="AR137"/>
  <c r="AS137" s="1"/>
  <c r="AP137"/>
  <c r="AC137"/>
  <c r="Y137"/>
  <c r="Z137" s="1"/>
  <c r="W137"/>
  <c r="AR136"/>
  <c r="AS136" s="1"/>
  <c r="AP136"/>
  <c r="AC136"/>
  <c r="Y136"/>
  <c r="Z136" s="1"/>
  <c r="W136"/>
  <c r="AR135"/>
  <c r="AS135" s="1"/>
  <c r="AT135" s="1"/>
  <c r="AP135"/>
  <c r="AC135"/>
  <c r="Y135"/>
  <c r="Z135" s="1"/>
  <c r="W135"/>
  <c r="AR134"/>
  <c r="AS134" s="1"/>
  <c r="AP134"/>
  <c r="AC134"/>
  <c r="Y134"/>
  <c r="Z134" s="1"/>
  <c r="W134"/>
  <c r="AR133"/>
  <c r="AS133" s="1"/>
  <c r="AP133"/>
  <c r="AC133"/>
  <c r="Y133"/>
  <c r="Z133" s="1"/>
  <c r="W133"/>
  <c r="AR132"/>
  <c r="AS132" s="1"/>
  <c r="AP132"/>
  <c r="AC132"/>
  <c r="Y132"/>
  <c r="Z132" s="1"/>
  <c r="W132"/>
  <c r="AR131"/>
  <c r="AS131" s="1"/>
  <c r="AT131" s="1"/>
  <c r="AP131"/>
  <c r="AC131"/>
  <c r="Y131"/>
  <c r="Z131" s="1"/>
  <c r="W131"/>
  <c r="AR130"/>
  <c r="AS130" s="1"/>
  <c r="AP130"/>
  <c r="AC130"/>
  <c r="Y130"/>
  <c r="Z130" s="1"/>
  <c r="W130"/>
  <c r="AR129"/>
  <c r="AS129" s="1"/>
  <c r="AP129"/>
  <c r="AC129"/>
  <c r="Y129"/>
  <c r="Z129" s="1"/>
  <c r="W129"/>
  <c r="AR128"/>
  <c r="AS128" s="1"/>
  <c r="AP128"/>
  <c r="AC128"/>
  <c r="Y128"/>
  <c r="Z128" s="1"/>
  <c r="W128"/>
  <c r="AR127"/>
  <c r="AS127" s="1"/>
  <c r="AT127" s="1"/>
  <c r="AP127"/>
  <c r="AC127"/>
  <c r="Y127"/>
  <c r="Z127" s="1"/>
  <c r="W127"/>
  <c r="AR126"/>
  <c r="AS126" s="1"/>
  <c r="AP126"/>
  <c r="AC126"/>
  <c r="Y126"/>
  <c r="Z126" s="1"/>
  <c r="W126"/>
  <c r="AR125"/>
  <c r="AS125" s="1"/>
  <c r="AP125"/>
  <c r="AC125"/>
  <c r="Y125"/>
  <c r="Z125" s="1"/>
  <c r="W125"/>
  <c r="AR124"/>
  <c r="AS124" s="1"/>
  <c r="AP124"/>
  <c r="AC124"/>
  <c r="Y124"/>
  <c r="Z124" s="1"/>
  <c r="W124"/>
  <c r="AR123"/>
  <c r="AS123" s="1"/>
  <c r="AT123" s="1"/>
  <c r="AP123"/>
  <c r="AC123"/>
  <c r="Y123"/>
  <c r="Z123" s="1"/>
  <c r="W123"/>
  <c r="AR122"/>
  <c r="AS122" s="1"/>
  <c r="AP122"/>
  <c r="AC122"/>
  <c r="Y122"/>
  <c r="Z122" s="1"/>
  <c r="W122"/>
  <c r="AR121"/>
  <c r="AS121" s="1"/>
  <c r="AP121"/>
  <c r="AC121"/>
  <c r="Y121"/>
  <c r="Z121" s="1"/>
  <c r="W121"/>
  <c r="AR120"/>
  <c r="AS120" s="1"/>
  <c r="AP120"/>
  <c r="AC120"/>
  <c r="Y120"/>
  <c r="Z120" s="1"/>
  <c r="W120"/>
  <c r="AR119"/>
  <c r="AS119" s="1"/>
  <c r="AT119" s="1"/>
  <c r="AP119"/>
  <c r="AC119"/>
  <c r="Y119"/>
  <c r="Z119" s="1"/>
  <c r="W119"/>
  <c r="AR118"/>
  <c r="AS118" s="1"/>
  <c r="AP118"/>
  <c r="AC118"/>
  <c r="Y118"/>
  <c r="Z118" s="1"/>
  <c r="W118"/>
  <c r="AR117"/>
  <c r="AS117" s="1"/>
  <c r="AP117"/>
  <c r="AC117"/>
  <c r="Y117"/>
  <c r="Z117" s="1"/>
  <c r="W117"/>
  <c r="AR116"/>
  <c r="AS116" s="1"/>
  <c r="AP116"/>
  <c r="AC116"/>
  <c r="Y116"/>
  <c r="Z116" s="1"/>
  <c r="W116"/>
  <c r="AR115"/>
  <c r="AS115" s="1"/>
  <c r="AT115" s="1"/>
  <c r="AP115"/>
  <c r="AC115"/>
  <c r="Y115"/>
  <c r="Z115" s="1"/>
  <c r="W115"/>
  <c r="AR114"/>
  <c r="AS114" s="1"/>
  <c r="AT114" s="1"/>
  <c r="AP114"/>
  <c r="AC114"/>
  <c r="Y114"/>
  <c r="Z114" s="1"/>
  <c r="W114"/>
  <c r="AR113"/>
  <c r="AS113" s="1"/>
  <c r="AP113"/>
  <c r="AC113"/>
  <c r="Y113"/>
  <c r="Z113" s="1"/>
  <c r="W113"/>
  <c r="AR112"/>
  <c r="AS112" s="1"/>
  <c r="AP112"/>
  <c r="AC112"/>
  <c r="Y112"/>
  <c r="Z112" s="1"/>
  <c r="W112"/>
  <c r="AR111"/>
  <c r="AS111" s="1"/>
  <c r="AT111" s="1"/>
  <c r="AP111"/>
  <c r="AC111"/>
  <c r="Y111"/>
  <c r="Z111" s="1"/>
  <c r="W111"/>
  <c r="AR110"/>
  <c r="AS110" s="1"/>
  <c r="AP110"/>
  <c r="AC110"/>
  <c r="Y110"/>
  <c r="Z110" s="1"/>
  <c r="W110"/>
  <c r="AR109"/>
  <c r="AS109" s="1"/>
  <c r="AP109"/>
  <c r="AC109"/>
  <c r="Y109"/>
  <c r="Z109" s="1"/>
  <c r="W109"/>
  <c r="AR108"/>
  <c r="AS108" s="1"/>
  <c r="AP108"/>
  <c r="AC108"/>
  <c r="Y108"/>
  <c r="Z108" s="1"/>
  <c r="W108"/>
  <c r="AR107"/>
  <c r="AS107" s="1"/>
  <c r="AT107" s="1"/>
  <c r="AP107"/>
  <c r="AC107"/>
  <c r="Y107"/>
  <c r="Z107" s="1"/>
  <c r="W107"/>
  <c r="AR106"/>
  <c r="AS106" s="1"/>
  <c r="AP106"/>
  <c r="AC106"/>
  <c r="Y106"/>
  <c r="Z106" s="1"/>
  <c r="W106"/>
  <c r="AR105"/>
  <c r="AS105" s="1"/>
  <c r="AP105"/>
  <c r="AC105"/>
  <c r="Y105"/>
  <c r="Z105" s="1"/>
  <c r="W105"/>
  <c r="AR104"/>
  <c r="AS104" s="1"/>
  <c r="AP104"/>
  <c r="AC104"/>
  <c r="Y104"/>
  <c r="Z104" s="1"/>
  <c r="W104"/>
  <c r="AR103"/>
  <c r="AS103" s="1"/>
  <c r="AT103" s="1"/>
  <c r="AP103"/>
  <c r="AC103"/>
  <c r="Y103"/>
  <c r="Z103" s="1"/>
  <c r="W103"/>
  <c r="AR102"/>
  <c r="AS102" s="1"/>
  <c r="AP102"/>
  <c r="AC102"/>
  <c r="Y102"/>
  <c r="Z102" s="1"/>
  <c r="W102"/>
  <c r="AR101"/>
  <c r="AS101" s="1"/>
  <c r="AP101"/>
  <c r="AC101"/>
  <c r="Y101"/>
  <c r="Z101" s="1"/>
  <c r="W101"/>
  <c r="AR100"/>
  <c r="AS100" s="1"/>
  <c r="AP100"/>
  <c r="AC100"/>
  <c r="Y100"/>
  <c r="Z100" s="1"/>
  <c r="W100"/>
  <c r="AR99"/>
  <c r="AS99" s="1"/>
  <c r="AT99" s="1"/>
  <c r="AP99"/>
  <c r="AC99"/>
  <c r="Y99"/>
  <c r="Z99" s="1"/>
  <c r="W99"/>
  <c r="AR98"/>
  <c r="AS98" s="1"/>
  <c r="AP98"/>
  <c r="AC98"/>
  <c r="Y98"/>
  <c r="Z98" s="1"/>
  <c r="W98"/>
  <c r="AR97"/>
  <c r="AS97" s="1"/>
  <c r="AP97"/>
  <c r="AC97"/>
  <c r="Y97"/>
  <c r="Z97" s="1"/>
  <c r="W97"/>
  <c r="AR96"/>
  <c r="AS96" s="1"/>
  <c r="AP96"/>
  <c r="AC96"/>
  <c r="Y96"/>
  <c r="Z96" s="1"/>
  <c r="W96"/>
  <c r="AR95"/>
  <c r="AS95" s="1"/>
  <c r="AT95" s="1"/>
  <c r="AP95"/>
  <c r="AC95"/>
  <c r="Y95"/>
  <c r="Z95" s="1"/>
  <c r="W95"/>
  <c r="AR94"/>
  <c r="AS94" s="1"/>
  <c r="AP94"/>
  <c r="AC94"/>
  <c r="Y94"/>
  <c r="Z94" s="1"/>
  <c r="W94"/>
  <c r="AR93"/>
  <c r="AS93" s="1"/>
  <c r="AP93"/>
  <c r="AC93"/>
  <c r="Y93"/>
  <c r="Z93" s="1"/>
  <c r="W93"/>
  <c r="AR92"/>
  <c r="AS92" s="1"/>
  <c r="AP92"/>
  <c r="AC92"/>
  <c r="Y92"/>
  <c r="Z92" s="1"/>
  <c r="W92"/>
  <c r="AR91"/>
  <c r="AS91" s="1"/>
  <c r="AT91" s="1"/>
  <c r="AP91"/>
  <c r="AC91"/>
  <c r="Y91"/>
  <c r="Z91" s="1"/>
  <c r="W91"/>
  <c r="AR90"/>
  <c r="AS90" s="1"/>
  <c r="AP90"/>
  <c r="AC90"/>
  <c r="Y90"/>
  <c r="Z90" s="1"/>
  <c r="W90"/>
  <c r="AR89"/>
  <c r="AS89" s="1"/>
  <c r="AP89"/>
  <c r="AC89"/>
  <c r="Y89"/>
  <c r="Z89" s="1"/>
  <c r="W89"/>
  <c r="AR88"/>
  <c r="AS88" s="1"/>
  <c r="AP88"/>
  <c r="AC88"/>
  <c r="Y88"/>
  <c r="Z88" s="1"/>
  <c r="W88"/>
  <c r="AR87"/>
  <c r="AS87" s="1"/>
  <c r="AT87" s="1"/>
  <c r="AP87"/>
  <c r="AC87"/>
  <c r="Y87"/>
  <c r="Z87" s="1"/>
  <c r="W87"/>
  <c r="AR86"/>
  <c r="AS86" s="1"/>
  <c r="AP86"/>
  <c r="AC86"/>
  <c r="Y86"/>
  <c r="Z86" s="1"/>
  <c r="W86"/>
  <c r="AR85"/>
  <c r="AS85" s="1"/>
  <c r="AP85"/>
  <c r="AC85"/>
  <c r="Y85"/>
  <c r="Z85" s="1"/>
  <c r="W85"/>
  <c r="AR84"/>
  <c r="AS84" s="1"/>
  <c r="AP84"/>
  <c r="AC84"/>
  <c r="Y84"/>
  <c r="Z84" s="1"/>
  <c r="W84"/>
  <c r="AR83"/>
  <c r="AS83" s="1"/>
  <c r="AT83" s="1"/>
  <c r="AP83"/>
  <c r="AC83"/>
  <c r="Y83"/>
  <c r="Z83" s="1"/>
  <c r="W83"/>
  <c r="AR82"/>
  <c r="AS82" s="1"/>
  <c r="AP82"/>
  <c r="AC82"/>
  <c r="Y82"/>
  <c r="Z82" s="1"/>
  <c r="W82"/>
  <c r="AR81"/>
  <c r="AS81" s="1"/>
  <c r="AP81"/>
  <c r="AC81"/>
  <c r="Y81"/>
  <c r="Z81" s="1"/>
  <c r="W81"/>
  <c r="AR80"/>
  <c r="AS80" s="1"/>
  <c r="AP80"/>
  <c r="AC80"/>
  <c r="Y80"/>
  <c r="Z80" s="1"/>
  <c r="W80"/>
  <c r="AR79"/>
  <c r="AS79" s="1"/>
  <c r="AT79" s="1"/>
  <c r="AP79"/>
  <c r="AC79"/>
  <c r="Y79"/>
  <c r="Z79" s="1"/>
  <c r="W79"/>
  <c r="AR78"/>
  <c r="AS78" s="1"/>
  <c r="AP78"/>
  <c r="AC78"/>
  <c r="Y78"/>
  <c r="Z78" s="1"/>
  <c r="W78"/>
  <c r="AR77"/>
  <c r="AS77" s="1"/>
  <c r="AP77"/>
  <c r="AC77"/>
  <c r="Y77"/>
  <c r="Z77" s="1"/>
  <c r="W77"/>
  <c r="AR76"/>
  <c r="AS76" s="1"/>
  <c r="AP76"/>
  <c r="AC76"/>
  <c r="Y76"/>
  <c r="Z76" s="1"/>
  <c r="W76"/>
  <c r="AR75"/>
  <c r="AS75" s="1"/>
  <c r="AT75" s="1"/>
  <c r="AP75"/>
  <c r="AC75"/>
  <c r="Y75"/>
  <c r="Z75" s="1"/>
  <c r="W75"/>
  <c r="AR74"/>
  <c r="AS74" s="1"/>
  <c r="AP74"/>
  <c r="AC74"/>
  <c r="Y74"/>
  <c r="Z74" s="1"/>
  <c r="W74"/>
  <c r="AR73"/>
  <c r="AS73" s="1"/>
  <c r="AP73"/>
  <c r="AC73"/>
  <c r="Y73"/>
  <c r="Z73" s="1"/>
  <c r="W73"/>
  <c r="AR72"/>
  <c r="AS72" s="1"/>
  <c r="AP72"/>
  <c r="AC72"/>
  <c r="Y72"/>
  <c r="Z72" s="1"/>
  <c r="W72"/>
  <c r="AR71"/>
  <c r="AS71" s="1"/>
  <c r="AT71" s="1"/>
  <c r="AP71"/>
  <c r="AC71"/>
  <c r="Y71"/>
  <c r="Z71" s="1"/>
  <c r="W71"/>
  <c r="AR70"/>
  <c r="AS70" s="1"/>
  <c r="AP70"/>
  <c r="AC70"/>
  <c r="Y70"/>
  <c r="Z70" s="1"/>
  <c r="W70"/>
  <c r="AR69"/>
  <c r="AS69" s="1"/>
  <c r="AP69"/>
  <c r="AC69"/>
  <c r="Y69"/>
  <c r="Z69" s="1"/>
  <c r="W69"/>
  <c r="AR68"/>
  <c r="AS68" s="1"/>
  <c r="AP68"/>
  <c r="AC68"/>
  <c r="Y68"/>
  <c r="Z68" s="1"/>
  <c r="W68"/>
  <c r="AR67"/>
  <c r="AS67" s="1"/>
  <c r="AT67" s="1"/>
  <c r="AP67"/>
  <c r="AC67"/>
  <c r="Y67"/>
  <c r="Z67" s="1"/>
  <c r="W67"/>
  <c r="AR66"/>
  <c r="AS66" s="1"/>
  <c r="AP66"/>
  <c r="AC66"/>
  <c r="Y66"/>
  <c r="Z66" s="1"/>
  <c r="W66"/>
  <c r="AR65"/>
  <c r="AS65" s="1"/>
  <c r="AP65"/>
  <c r="AC65"/>
  <c r="Y65"/>
  <c r="Z65" s="1"/>
  <c r="W65"/>
  <c r="AR64"/>
  <c r="AS64" s="1"/>
  <c r="AP64"/>
  <c r="AC64"/>
  <c r="Y64"/>
  <c r="Z64" s="1"/>
  <c r="W64"/>
  <c r="AR63"/>
  <c r="AS63" s="1"/>
  <c r="AT63" s="1"/>
  <c r="AP63"/>
  <c r="AC63"/>
  <c r="Y63"/>
  <c r="Z63" s="1"/>
  <c r="W63"/>
  <c r="AR62"/>
  <c r="AS62" s="1"/>
  <c r="AP62"/>
  <c r="AC62"/>
  <c r="Y62"/>
  <c r="Z62" s="1"/>
  <c r="W62"/>
  <c r="AR61"/>
  <c r="AS61" s="1"/>
  <c r="AP61"/>
  <c r="AC61"/>
  <c r="Y61"/>
  <c r="Z61" s="1"/>
  <c r="W61"/>
  <c r="AR60"/>
  <c r="AS60" s="1"/>
  <c r="AP60"/>
  <c r="AC60"/>
  <c r="Y60"/>
  <c r="Z60" s="1"/>
  <c r="W60"/>
  <c r="AR59"/>
  <c r="AS59" s="1"/>
  <c r="AT59" s="1"/>
  <c r="AP59"/>
  <c r="AC59"/>
  <c r="Y59"/>
  <c r="Z59" s="1"/>
  <c r="W59"/>
  <c r="AR58"/>
  <c r="AS58" s="1"/>
  <c r="AP58"/>
  <c r="AC58"/>
  <c r="Y58"/>
  <c r="Z58" s="1"/>
  <c r="W58"/>
  <c r="AR57"/>
  <c r="AS57" s="1"/>
  <c r="AP57"/>
  <c r="AC57"/>
  <c r="Y57"/>
  <c r="Z57" s="1"/>
  <c r="W57"/>
  <c r="AR56"/>
  <c r="AS56" s="1"/>
  <c r="AP56"/>
  <c r="AC56"/>
  <c r="Y56"/>
  <c r="Z56" s="1"/>
  <c r="W56"/>
  <c r="AR55"/>
  <c r="AS55" s="1"/>
  <c r="AT55" s="1"/>
  <c r="AP55"/>
  <c r="AC55"/>
  <c r="Y55"/>
  <c r="Z55" s="1"/>
  <c r="W55"/>
  <c r="AR54"/>
  <c r="AS54" s="1"/>
  <c r="AP54"/>
  <c r="AC54"/>
  <c r="Y54"/>
  <c r="Z54" s="1"/>
  <c r="W54"/>
  <c r="AR53"/>
  <c r="AS53" s="1"/>
  <c r="AP53"/>
  <c r="AC53"/>
  <c r="Y53"/>
  <c r="Z53" s="1"/>
  <c r="W53"/>
  <c r="AR52"/>
  <c r="AS52" s="1"/>
  <c r="AP52"/>
  <c r="AC52"/>
  <c r="Y52"/>
  <c r="Z52" s="1"/>
  <c r="W52"/>
  <c r="AR51"/>
  <c r="AS51" s="1"/>
  <c r="AT51" s="1"/>
  <c r="AP51"/>
  <c r="AC51"/>
  <c r="Y51"/>
  <c r="Z51" s="1"/>
  <c r="W51"/>
  <c r="AR50"/>
  <c r="AS50" s="1"/>
  <c r="AP50"/>
  <c r="AC50"/>
  <c r="Y50"/>
  <c r="Z50" s="1"/>
  <c r="W50"/>
  <c r="AR49"/>
  <c r="AS49" s="1"/>
  <c r="AP49"/>
  <c r="AC49"/>
  <c r="Y49"/>
  <c r="Z49" s="1"/>
  <c r="W49"/>
  <c r="AR48"/>
  <c r="AS48" s="1"/>
  <c r="AP48"/>
  <c r="AC48"/>
  <c r="Y48"/>
  <c r="Z48" s="1"/>
  <c r="W48"/>
  <c r="AR47"/>
  <c r="AS47" s="1"/>
  <c r="AT47" s="1"/>
  <c r="AP47"/>
  <c r="AC47"/>
  <c r="Y47"/>
  <c r="Z47" s="1"/>
  <c r="W47"/>
  <c r="AR46"/>
  <c r="AS46" s="1"/>
  <c r="AP46"/>
  <c r="AC46"/>
  <c r="Y46"/>
  <c r="Z46" s="1"/>
  <c r="W46"/>
  <c r="AR45"/>
  <c r="AS45" s="1"/>
  <c r="AP45"/>
  <c r="AC45"/>
  <c r="Y45"/>
  <c r="Z45" s="1"/>
  <c r="W45"/>
  <c r="AR44"/>
  <c r="AS44" s="1"/>
  <c r="AP44"/>
  <c r="AC44"/>
  <c r="Y44"/>
  <c r="Z44" s="1"/>
  <c r="W44"/>
  <c r="AR43"/>
  <c r="AS43" s="1"/>
  <c r="AT43" s="1"/>
  <c r="AP43"/>
  <c r="AC43"/>
  <c r="Y43"/>
  <c r="Z43" s="1"/>
  <c r="W43"/>
  <c r="AR42"/>
  <c r="AS42" s="1"/>
  <c r="AP42"/>
  <c r="AC42"/>
  <c r="Y42"/>
  <c r="Z42" s="1"/>
  <c r="W42"/>
  <c r="AR41"/>
  <c r="AS41" s="1"/>
  <c r="AP41"/>
  <c r="AC41"/>
  <c r="Y41"/>
  <c r="Z41" s="1"/>
  <c r="W41"/>
  <c r="AR40"/>
  <c r="AS40" s="1"/>
  <c r="AP40"/>
  <c r="AC40"/>
  <c r="Y40"/>
  <c r="Z40" s="1"/>
  <c r="W40"/>
  <c r="AR39"/>
  <c r="AS39" s="1"/>
  <c r="AP39"/>
  <c r="AC39"/>
  <c r="Y39"/>
  <c r="Z39" s="1"/>
  <c r="W39"/>
  <c r="AS38"/>
  <c r="AR38"/>
  <c r="AP38"/>
  <c r="AC38"/>
  <c r="Z38"/>
  <c r="Y38"/>
  <c r="W38"/>
  <c r="AS37"/>
  <c r="AR37"/>
  <c r="AP37"/>
  <c r="AC37"/>
  <c r="Z37"/>
  <c r="Y37"/>
  <c r="W37"/>
  <c r="AS36"/>
  <c r="AR36"/>
  <c r="AP36"/>
  <c r="AC36"/>
  <c r="Z36"/>
  <c r="Y36"/>
  <c r="W36"/>
  <c r="AR35"/>
  <c r="AS35" s="1"/>
  <c r="AP35"/>
  <c r="AC35"/>
  <c r="Y35"/>
  <c r="Z35" s="1"/>
  <c r="W35"/>
  <c r="AS34"/>
  <c r="AT34" s="1"/>
  <c r="AR34"/>
  <c r="AP34"/>
  <c r="AC34"/>
  <c r="Z34"/>
  <c r="Y34"/>
  <c r="W34"/>
  <c r="AS33"/>
  <c r="AR33"/>
  <c r="AP33"/>
  <c r="AC33"/>
  <c r="Z33"/>
  <c r="Y33"/>
  <c r="W33"/>
  <c r="AS32"/>
  <c r="AR32"/>
  <c r="AP32"/>
  <c r="AC32"/>
  <c r="Z32"/>
  <c r="Y32"/>
  <c r="W32"/>
  <c r="AR31"/>
  <c r="AS31" s="1"/>
  <c r="AT31" s="1"/>
  <c r="AP31"/>
  <c r="AC31"/>
  <c r="Y31"/>
  <c r="Z31" s="1"/>
  <c r="W31"/>
  <c r="AS30"/>
  <c r="AR30"/>
  <c r="AP30"/>
  <c r="AC30"/>
  <c r="Z30"/>
  <c r="Y30"/>
  <c r="W30"/>
  <c r="AS29"/>
  <c r="AR29"/>
  <c r="AP29"/>
  <c r="AC29"/>
  <c r="Z29"/>
  <c r="Y29"/>
  <c r="W29"/>
  <c r="AS28"/>
  <c r="AR28"/>
  <c r="AP28"/>
  <c r="AC28"/>
  <c r="Z28"/>
  <c r="Y28"/>
  <c r="W28"/>
  <c r="AR27"/>
  <c r="AS27" s="1"/>
  <c r="AP27"/>
  <c r="AC27"/>
  <c r="Y27"/>
  <c r="Z27" s="1"/>
  <c r="W27"/>
  <c r="AS26"/>
  <c r="AR26"/>
  <c r="AP26"/>
  <c r="AC26"/>
  <c r="Z26"/>
  <c r="Y26"/>
  <c r="W26"/>
  <c r="AS25"/>
  <c r="AR25"/>
  <c r="AP25"/>
  <c r="AC25"/>
  <c r="Z25"/>
  <c r="Y25"/>
  <c r="W25"/>
  <c r="AS24"/>
  <c r="AR24"/>
  <c r="AP24"/>
  <c r="AC24"/>
  <c r="Z24"/>
  <c r="Y24"/>
  <c r="W24"/>
  <c r="AR23"/>
  <c r="AS23" s="1"/>
  <c r="AT23" s="1"/>
  <c r="AP23"/>
  <c r="AC23"/>
  <c r="Y23"/>
  <c r="Z23" s="1"/>
  <c r="W23"/>
  <c r="AS22"/>
  <c r="AR22"/>
  <c r="AP22"/>
  <c r="AC22"/>
  <c r="Z22"/>
  <c r="Y22"/>
  <c r="W22"/>
  <c r="AS21"/>
  <c r="AR21"/>
  <c r="AP21"/>
  <c r="AC21"/>
  <c r="Z21"/>
  <c r="Y21"/>
  <c r="W21"/>
  <c r="AS20"/>
  <c r="AR20"/>
  <c r="AP20"/>
  <c r="AC20"/>
  <c r="Z20"/>
  <c r="Y20"/>
  <c r="W20"/>
  <c r="AR19"/>
  <c r="AS19" s="1"/>
  <c r="AP19"/>
  <c r="AC19"/>
  <c r="Y19"/>
  <c r="Z19" s="1"/>
  <c r="W19"/>
  <c r="AS18"/>
  <c r="AR18"/>
  <c r="AP18"/>
  <c r="AC18"/>
  <c r="Z18"/>
  <c r="Y18"/>
  <c r="W18"/>
  <c r="AS17"/>
  <c r="AR17"/>
  <c r="AP17"/>
  <c r="AC17"/>
  <c r="Z17"/>
  <c r="Y17"/>
  <c r="W17"/>
  <c r="AS16"/>
  <c r="AR16"/>
  <c r="AP16"/>
  <c r="AC16"/>
  <c r="Z16"/>
  <c r="Y16"/>
  <c r="W16"/>
  <c r="AR15"/>
  <c r="AS15" s="1"/>
  <c r="AT15" s="1"/>
  <c r="AP15"/>
  <c r="AC15"/>
  <c r="Y15"/>
  <c r="Z15" s="1"/>
  <c r="W15"/>
  <c r="AS14"/>
  <c r="AR14"/>
  <c r="AP14"/>
  <c r="AC14"/>
  <c r="Z14"/>
  <c r="Y14"/>
  <c r="W14"/>
  <c r="AS13"/>
  <c r="AR13"/>
  <c r="AP13"/>
  <c r="AC13"/>
  <c r="Z13"/>
  <c r="Y13"/>
  <c r="W13"/>
  <c r="AS12"/>
  <c r="AT12" s="1"/>
  <c r="AR12"/>
  <c r="AP12"/>
  <c r="AC12"/>
  <c r="Z12"/>
  <c r="Y12"/>
  <c r="W12"/>
  <c r="AR11"/>
  <c r="AS11" s="1"/>
  <c r="AP11"/>
  <c r="AC11"/>
  <c r="Y11"/>
  <c r="Z11" s="1"/>
  <c r="W11"/>
  <c r="AS10"/>
  <c r="AR10"/>
  <c r="AP10"/>
  <c r="AC10"/>
  <c r="Z10"/>
  <c r="Y10"/>
  <c r="W10"/>
  <c r="AS9"/>
  <c r="AR9"/>
  <c r="AP9"/>
  <c r="AC9"/>
  <c r="Z9"/>
  <c r="Y9"/>
  <c r="W9"/>
  <c r="AS8"/>
  <c r="AR8"/>
  <c r="AP8"/>
  <c r="AC8"/>
  <c r="Z8"/>
  <c r="Y8"/>
  <c r="W8"/>
  <c r="AR7"/>
  <c r="AS7" s="1"/>
  <c r="AP7"/>
  <c r="AN170" s="1"/>
  <c r="AC7"/>
  <c r="AA170" s="1"/>
  <c r="Y7"/>
  <c r="Z7" s="1"/>
  <c r="W7"/>
  <c r="W170" s="1"/>
  <c r="AT7" l="1"/>
  <c r="AS170" s="1"/>
  <c r="AT11"/>
  <c r="AT19"/>
  <c r="AT27"/>
  <c r="AT35"/>
  <c r="Z170"/>
  <c r="AT8"/>
  <c r="AT42"/>
  <c r="AT50"/>
  <c r="AT54"/>
  <c r="AT10"/>
  <c r="AT14"/>
  <c r="AT18"/>
  <c r="AT22"/>
  <c r="AT26"/>
  <c r="AT30"/>
  <c r="AT38"/>
  <c r="AT41"/>
  <c r="AT45"/>
  <c r="AT49"/>
  <c r="AT53"/>
  <c r="AT40"/>
  <c r="AT44"/>
  <c r="AT48"/>
  <c r="AT52"/>
  <c r="AT56"/>
  <c r="AT60"/>
  <c r="AT64"/>
  <c r="AT68"/>
  <c r="AT72"/>
  <c r="AT76"/>
  <c r="AT80"/>
  <c r="AT84"/>
  <c r="AT88"/>
  <c r="AT92"/>
  <c r="AT96"/>
  <c r="AT100"/>
  <c r="AT104"/>
  <c r="AT108"/>
  <c r="AT112"/>
  <c r="AT116"/>
  <c r="AT120"/>
  <c r="AT124"/>
  <c r="AT128"/>
  <c r="AT132"/>
  <c r="AT136"/>
  <c r="AT140"/>
  <c r="AT144"/>
  <c r="AT148"/>
  <c r="AT152"/>
  <c r="AT156"/>
  <c r="AT160"/>
  <c r="AT164"/>
  <c r="X170"/>
  <c r="Y170"/>
  <c r="AT16"/>
  <c r="AT20"/>
  <c r="AT24"/>
  <c r="AT28"/>
  <c r="AT32"/>
  <c r="AT36"/>
  <c r="AT39"/>
  <c r="AQ170"/>
  <c r="AT62"/>
  <c r="AT86"/>
  <c r="AT90"/>
  <c r="AT122"/>
  <c r="AT126"/>
  <c r="AT130"/>
  <c r="AT134"/>
  <c r="AT138"/>
  <c r="AT142"/>
  <c r="AT146"/>
  <c r="AT150"/>
  <c r="AT154"/>
  <c r="AT158"/>
  <c r="AT162"/>
  <c r="AT165"/>
  <c r="AT9"/>
  <c r="AT13"/>
  <c r="AT17"/>
  <c r="AT21"/>
  <c r="AT25"/>
  <c r="AT29"/>
  <c r="AT33"/>
  <c r="AT37"/>
  <c r="AT46"/>
  <c r="AT58"/>
  <c r="AT66"/>
  <c r="AT70"/>
  <c r="AT74"/>
  <c r="AT78"/>
  <c r="AT82"/>
  <c r="AT94"/>
  <c r="AT98"/>
  <c r="AT102"/>
  <c r="AT106"/>
  <c r="AT110"/>
  <c r="AT118"/>
  <c r="AT57"/>
  <c r="AT61"/>
  <c r="AT65"/>
  <c r="AT69"/>
  <c r="AT73"/>
  <c r="AT77"/>
  <c r="AT81"/>
  <c r="AT85"/>
  <c r="AT89"/>
  <c r="AT93"/>
  <c r="AT97"/>
  <c r="AT101"/>
  <c r="AT105"/>
  <c r="AT109"/>
  <c r="AT113"/>
  <c r="AT117"/>
  <c r="AT121"/>
  <c r="AT125"/>
  <c r="AT129"/>
  <c r="AT133"/>
  <c r="AT137"/>
  <c r="AT141"/>
  <c r="AT145"/>
  <c r="AT149"/>
  <c r="AT153"/>
  <c r="AT157"/>
  <c r="AT161"/>
  <c r="AP170"/>
  <c r="AC170"/>
  <c r="AO170"/>
  <c r="AB170"/>
  <c r="AR170" l="1"/>
  <c r="AT170"/>
</calcChain>
</file>

<file path=xl/comments1.xml><?xml version="1.0" encoding="utf-8"?>
<comments xmlns="http://schemas.openxmlformats.org/spreadsheetml/2006/main">
  <authors>
    <author>VJIS</author>
  </authors>
  <commentList>
    <comment ref="AL7" authorId="0">
      <text>
        <r>
          <rPr>
            <b/>
            <sz val="9"/>
            <color indexed="81"/>
            <rFont val="Tahoma"/>
            <family val="2"/>
          </rPr>
          <t>VJIS:</t>
        </r>
        <r>
          <rPr>
            <sz val="9"/>
            <color indexed="81"/>
            <rFont val="Tahoma"/>
            <family val="2"/>
          </rPr>
          <t xml:space="preserve">
online
T2112290941082003804177</t>
        </r>
      </text>
    </comment>
    <comment ref="AL15" authorId="0">
      <text>
        <r>
          <rPr>
            <b/>
            <sz val="9"/>
            <color indexed="81"/>
            <rFont val="Tahoma"/>
            <family val="2"/>
          </rPr>
          <t>VJIS:</t>
        </r>
        <r>
          <rPr>
            <sz val="9"/>
            <color indexed="81"/>
            <rFont val="Tahoma"/>
            <family val="2"/>
          </rPr>
          <t xml:space="preserve">
online
136214928029</t>
        </r>
      </text>
    </comment>
    <comment ref="AD20" authorId="0">
      <text>
        <r>
          <rPr>
            <b/>
            <sz val="9"/>
            <color indexed="81"/>
            <rFont val="Tahoma"/>
            <family val="2"/>
          </rPr>
          <t>VJIS:</t>
        </r>
        <r>
          <rPr>
            <sz val="9"/>
            <color indexed="81"/>
            <rFont val="Tahoma"/>
            <family val="2"/>
          </rPr>
          <t xml:space="preserve">
bom cheque
068841</t>
        </r>
      </text>
    </comment>
    <comment ref="AO107" authorId="0">
      <text>
        <r>
          <rPr>
            <b/>
            <sz val="9"/>
            <color indexed="81"/>
            <rFont val="Tahoma"/>
            <family val="2"/>
          </rPr>
          <t>VJIS:</t>
        </r>
        <r>
          <rPr>
            <sz val="9"/>
            <color indexed="81"/>
            <rFont val="Tahoma"/>
            <family val="2"/>
          </rPr>
          <t xml:space="preserve">
23/03/2023 cash 
transport-1750 rec no -846</t>
        </r>
      </text>
    </comment>
    <comment ref="AO108" authorId="0">
      <text>
        <r>
          <rPr>
            <b/>
            <sz val="9"/>
            <color indexed="81"/>
            <rFont val="Tahoma"/>
            <family val="2"/>
          </rPr>
          <t>VJIS:</t>
        </r>
        <r>
          <rPr>
            <sz val="9"/>
            <color indexed="81"/>
            <rFont val="Tahoma"/>
            <family val="2"/>
          </rPr>
          <t xml:space="preserve">
15/03/2023 CASH 
TUTION-3500 REC NO -3789 TRANSPORT-4775 REC NO -874 
TRANSPORT-1725 REC NO -628
27/03/2023 TRANSPORT-5575 RECNO -658</t>
        </r>
      </text>
    </comment>
    <comment ref="AO110" authorId="0">
      <text>
        <r>
          <rPr>
            <b/>
            <sz val="9"/>
            <color indexed="81"/>
            <rFont val="Tahoma"/>
            <family val="2"/>
          </rPr>
          <t>VJIS:</t>
        </r>
        <r>
          <rPr>
            <sz val="9"/>
            <color indexed="81"/>
            <rFont val="Tahoma"/>
            <family val="2"/>
          </rPr>
          <t xml:space="preserve">
16/03/2023 CASH 
</t>
        </r>
      </text>
    </comment>
    <comment ref="V122" authorId="0">
      <text>
        <r>
          <rPr>
            <b/>
            <sz val="9"/>
            <color indexed="81"/>
            <rFont val="Tahoma"/>
            <family val="2"/>
          </rPr>
          <t>VJIS:</t>
        </r>
        <r>
          <rPr>
            <sz val="9"/>
            <color indexed="81"/>
            <rFont val="Tahoma"/>
            <family val="2"/>
          </rPr>
          <t xml:space="preserve">
17/03/2023 
tution -2750 rec no -3855
</t>
        </r>
      </text>
    </comment>
    <comment ref="AL122" authorId="0">
      <text>
        <r>
          <rPr>
            <b/>
            <sz val="9"/>
            <color indexed="81"/>
            <rFont val="Tahoma"/>
            <family val="2"/>
          </rPr>
          <t>VJIS:</t>
        </r>
        <r>
          <rPr>
            <sz val="9"/>
            <color indexed="81"/>
            <rFont val="Tahoma"/>
            <family val="2"/>
          </rPr>
          <t xml:space="preserve">
online
136214928029</t>
        </r>
      </text>
    </comment>
    <comment ref="AO122" authorId="0">
      <text>
        <r>
          <rPr>
            <b/>
            <sz val="9"/>
            <color indexed="81"/>
            <rFont val="Tahoma"/>
            <family val="2"/>
          </rPr>
          <t>VJIS:</t>
        </r>
        <r>
          <rPr>
            <sz val="9"/>
            <color indexed="81"/>
            <rFont val="Tahoma"/>
            <family val="2"/>
          </rPr>
          <t xml:space="preserve">
17/03/2023
tution fees -3250 
rec no -3267
</t>
        </r>
      </text>
    </comment>
    <comment ref="AA124" authorId="0">
      <text/>
    </comment>
    <comment ref="AO132" authorId="0">
      <text>
        <r>
          <rPr>
            <b/>
            <sz val="9"/>
            <color indexed="81"/>
            <rFont val="Tahoma"/>
            <family val="2"/>
          </rPr>
          <t>VJIS:</t>
        </r>
        <r>
          <rPr>
            <sz val="9"/>
            <color indexed="81"/>
            <rFont val="Tahoma"/>
            <family val="2"/>
          </rPr>
          <t xml:space="preserve">
18/03/2023 cash 
tution -17800 
rec no -3866</t>
        </r>
      </text>
    </comment>
    <comment ref="AO153" authorId="0">
      <text>
        <r>
          <rPr>
            <b/>
            <sz val="9"/>
            <color indexed="81"/>
            <rFont val="Tahoma"/>
            <family val="2"/>
          </rPr>
          <t>VJIS:</t>
        </r>
        <r>
          <rPr>
            <sz val="9"/>
            <color indexed="81"/>
            <rFont val="Tahoma"/>
            <family val="2"/>
          </rPr>
          <t xml:space="preserve">
20/03/2023 </t>
        </r>
      </text>
    </comment>
  </commentList>
</comments>
</file>

<file path=xl/sharedStrings.xml><?xml version="1.0" encoding="utf-8"?>
<sst xmlns="http://schemas.openxmlformats.org/spreadsheetml/2006/main" count="192" uniqueCount="189">
  <si>
    <t xml:space="preserve"> Vishal Junnar Seva Mandal's</t>
  </si>
  <si>
    <t>V.J. International School, Kandali ( Nagadwadi)</t>
  </si>
  <si>
    <t>Tal:-Junnar,Dist:-Pune</t>
  </si>
  <si>
    <t>PASS OUT OR LEFT SCHOOL</t>
  </si>
  <si>
    <t>FEES RECEIVABLE FROM 2018 TO MARCH 2024</t>
  </si>
  <si>
    <t>FEES FOR 2023-24</t>
  </si>
  <si>
    <t>Sr. No</t>
  </si>
  <si>
    <t>Name</t>
  </si>
  <si>
    <t xml:space="preserve"> FEE RECEIVABLE 2018-19</t>
  </si>
  <si>
    <t xml:space="preserve"> FEE RECEIVABLE 2019-20</t>
  </si>
  <si>
    <t xml:space="preserve"> FEE RECEIVABLE 2020-21</t>
  </si>
  <si>
    <t xml:space="preserve"> FEE RECEIVABLE 2021-22 TUT.FEE </t>
  </si>
  <si>
    <t xml:space="preserve"> FEE RECEIVABLE 2021-22 TRANSPORT </t>
  </si>
  <si>
    <t>FEES RECEIVABLE 2022-23</t>
  </si>
  <si>
    <t>fees Receivable 2022-23 transport fees</t>
  </si>
  <si>
    <t>TOTAL FEE RECEIVABLE FROM 18-19 TO 23-24</t>
  </si>
  <si>
    <t>TOTAL FEE RECD.</t>
  </si>
  <si>
    <t>FEES RECEIVABLE FROM RTE</t>
  </si>
  <si>
    <t>FEES RECEIVABLE FROM STUDENT</t>
  </si>
  <si>
    <t>TOTAL FEE BALANCE</t>
  </si>
  <si>
    <t>SCHOOL FEES FOR 24-25</t>
  </si>
  <si>
    <t>TRANSPORT FEE  24-25</t>
  </si>
  <si>
    <t>TOTAL FEE ( TUT. +TRANS 24-25)</t>
  </si>
  <si>
    <t>Total Fee Received</t>
  </si>
  <si>
    <t>Fee Balance Previous + Current year</t>
  </si>
  <si>
    <t>TAMBOLI ARHAAN RABBANI</t>
  </si>
  <si>
    <t xml:space="preserve">LENDE ISHWARI PRASHANT </t>
  </si>
  <si>
    <t>BHOR SARTHAK ARUN</t>
  </si>
  <si>
    <t xml:space="preserve">GAHINE RUDRA AJIT </t>
  </si>
  <si>
    <t>HANDE DURVA NILESH</t>
  </si>
  <si>
    <t xml:space="preserve">UGALE ANAY PRAVIN </t>
  </si>
  <si>
    <t xml:space="preserve">KALE TIRTH DATTATRAY </t>
  </si>
  <si>
    <t>KUTAL SARVESH SOMNATH</t>
  </si>
  <si>
    <t>LAD KAVYA SUNIL</t>
  </si>
  <si>
    <t xml:space="preserve">SHINDE AROHI SWAPNIL </t>
  </si>
  <si>
    <t>SHINDE KETAKI SUMIT</t>
  </si>
  <si>
    <t>WAMAN ANAYA NAVNATH</t>
  </si>
  <si>
    <t>BHOR VIGHNESH SUBHASH</t>
  </si>
  <si>
    <t>GAWADE RUGVED BALASAHEB</t>
  </si>
  <si>
    <t xml:space="preserve">KOKANE AYUSH TEJAS </t>
  </si>
  <si>
    <t xml:space="preserve">LENDE ANVI AMIT </t>
  </si>
  <si>
    <t>WAMAN KRUSHNA NILESH</t>
  </si>
  <si>
    <t xml:space="preserve">SONAWANE SWARA NITIN </t>
  </si>
  <si>
    <t>GAWADE UJWAL SUJAY</t>
  </si>
  <si>
    <t>JAGADALE AYUSH MILIND</t>
  </si>
  <si>
    <t>JAGTAP VED SUBHASH</t>
  </si>
  <si>
    <t>VETAL ROHAN DATTATRAY</t>
  </si>
  <si>
    <t>REPALE VIRAJ SHANTARAM</t>
  </si>
  <si>
    <t>GORE DIVYA GANESH</t>
  </si>
  <si>
    <t xml:space="preserve">SHINDE AYUSH SWAPNIL </t>
  </si>
  <si>
    <t xml:space="preserve">BHOR SHANTANU ADINATH </t>
  </si>
  <si>
    <t xml:space="preserve">LOKARE AYUSH SUNIL </t>
  </si>
  <si>
    <t>BADHE VARAD YOGESH</t>
  </si>
  <si>
    <t>MULE ADESH AMOL</t>
  </si>
  <si>
    <t>BADHE ANJALI MAHESH</t>
  </si>
  <si>
    <t xml:space="preserve">KOKANE AROHI VILAS </t>
  </si>
  <si>
    <t>KALE AYUSH MANGESH</t>
  </si>
  <si>
    <t>SHETE KRUSHANA SAGAR</t>
  </si>
  <si>
    <t>CHAUDHARI NACHIKET SURESH</t>
  </si>
  <si>
    <t>KUTAL OVI KIRAN</t>
  </si>
  <si>
    <t>NANGUDE RIDIMA SANDIP</t>
  </si>
  <si>
    <t>GAIKWAD VEDANT NAVNATH</t>
  </si>
  <si>
    <t>MISAL MALHAR ANAND</t>
  </si>
  <si>
    <t>HADAWALE SHRAVARI PRAVIN</t>
  </si>
  <si>
    <t>SHINDE VRUSHABH PRASAD</t>
  </si>
  <si>
    <t>KACHALE ARADHYA VISHAL</t>
  </si>
  <si>
    <t>KOKATE RUDRA SANTOSH</t>
  </si>
  <si>
    <t>MOHAN SHIVANSH YOGESH</t>
  </si>
  <si>
    <t>POKHARKAR PRASANNA GAJANAN</t>
  </si>
  <si>
    <t>KHILARI SANSKAR SACHIN</t>
  </si>
  <si>
    <t>ATKARI TRISHA VIKRAM</t>
  </si>
  <si>
    <t>RATHOD MAHI ANIL</t>
  </si>
  <si>
    <t>THETE SANSKRUTI SANDIP</t>
  </si>
  <si>
    <t>JORE KRUSHANAND AMOL</t>
  </si>
  <si>
    <t>KURHADE SHRENIT SWAPNIL</t>
  </si>
  <si>
    <t>LENDE KRUSHANA SANDESH</t>
  </si>
  <si>
    <t>KHILARI SHRAVANI JALINDER</t>
  </si>
  <si>
    <t>SHINDE KAVYA PRASAD</t>
  </si>
  <si>
    <t>LOHAKARE TANISHK SUNIL</t>
  </si>
  <si>
    <t>LENDE SHREYA VIJAY</t>
  </si>
  <si>
    <t>KHANDAGALE PIYUSH NILESH</t>
  </si>
  <si>
    <t>LENDE SANCHI VIJAY</t>
  </si>
  <si>
    <t>GHADGE ANJAN BHIVSEN</t>
  </si>
  <si>
    <t>KENDRE KIRAN RAMESH</t>
  </si>
  <si>
    <t xml:space="preserve">GUNJAL OM SACHIN </t>
  </si>
  <si>
    <t xml:space="preserve">MULE SHIVAM MAHINDRA </t>
  </si>
  <si>
    <t>KALTRE VAIBHAVI PUNDLIK</t>
  </si>
  <si>
    <t>DHOTRE NAMIT AMOL</t>
  </si>
  <si>
    <t>FULSUNDAR OM NARENDRA</t>
  </si>
  <si>
    <t>HADAWALE KARTIK PRAVIN</t>
  </si>
  <si>
    <t>PATHAN MUSHRAF ASHRAF</t>
  </si>
  <si>
    <t>BHOR SAI YOGESH</t>
  </si>
  <si>
    <t>KACHALE ISHWAR BHANUDAS</t>
  </si>
  <si>
    <t>SABALE VISHWAJEET CHARUDAS</t>
  </si>
  <si>
    <t>DHAWALE SHREYA SAGAR</t>
  </si>
  <si>
    <t>GADGE ISHWARI GANESH</t>
  </si>
  <si>
    <t>KACHALE KAVYA DEVRAM</t>
  </si>
  <si>
    <t>CHOTHAVE KUSHAL DATTATRAY</t>
  </si>
  <si>
    <t>GAIKWAD DEVEN NAVNATH</t>
  </si>
  <si>
    <t>KAVALE SARVESH VINOD</t>
  </si>
  <si>
    <t xml:space="preserve">GADGE RUGVED PRASHANT </t>
  </si>
  <si>
    <t>SHINDE SHRUSHTI SACHIN</t>
  </si>
  <si>
    <t>BHOR OM PRADIP</t>
  </si>
  <si>
    <t>BHOR ARNAV SANTOSH</t>
  </si>
  <si>
    <t>BHOR NIKHIL PRAMOD</t>
  </si>
  <si>
    <t>DUMBARE PREM MANGESH</t>
  </si>
  <si>
    <t>NAVALE AYUSH SATYAWAN</t>
  </si>
  <si>
    <t>MOHITE GAURAV SANDIP</t>
  </si>
  <si>
    <t>SHELKE TANISHKA RAMDASS</t>
  </si>
  <si>
    <t>ADSARE RUGEVDA GANESH</t>
  </si>
  <si>
    <t>CHAVAN VIGNESH SANJAY</t>
  </si>
  <si>
    <t>BADHE SARTHAK PRAVIN</t>
  </si>
  <si>
    <t>Kokane Aaradhya Nitin</t>
  </si>
  <si>
    <t>Jadhav Shriyog Nilesh</t>
  </si>
  <si>
    <t>Lende Tanishq Rohidas</t>
  </si>
  <si>
    <t>Lende Mayuri Prashant</t>
  </si>
  <si>
    <t>RAHINJ SHLOK VISHAL</t>
  </si>
  <si>
    <t>JADHAV SHABDALI NILESH</t>
  </si>
  <si>
    <t>PACHPUTE DISHA DINESH</t>
  </si>
  <si>
    <t>Borhade Abhidnya Santosh</t>
  </si>
  <si>
    <t>Badhe Anuj Sachin</t>
  </si>
  <si>
    <t>Inamdar Farhan Firoj</t>
  </si>
  <si>
    <t>Bhujbal Darshan Navnath</t>
  </si>
  <si>
    <t>Bhagat Shreyash Ganesh</t>
  </si>
  <si>
    <t>Bhor Swarali Sachin</t>
  </si>
  <si>
    <t>Gunjal Saksham Sagar</t>
  </si>
  <si>
    <t>Hande Pawan Atul</t>
  </si>
  <si>
    <t>kulawade Sanavi Rakesh</t>
  </si>
  <si>
    <t>Mate Shivansh Nilesh</t>
  </si>
  <si>
    <t>Neharkar Arohi Anand</t>
  </si>
  <si>
    <t>POTE SHRUSHTI VIKRAM</t>
  </si>
  <si>
    <t>Phulawade Girija Vaibhav</t>
  </si>
  <si>
    <t>Thakkar Purwa Dipesh</t>
  </si>
  <si>
    <t>Waman Vighnesh Rahul</t>
  </si>
  <si>
    <t>Auti Pari Anil</t>
  </si>
  <si>
    <t>Gadge Gauri Manohar</t>
  </si>
  <si>
    <t>Lende Anuraj Aniket</t>
  </si>
  <si>
    <t>Pachpute Ovi Rajendra</t>
  </si>
  <si>
    <t>Chaugale Prajwal Manoj</t>
  </si>
  <si>
    <t>Mutake Samarth Yogesh</t>
  </si>
  <si>
    <t>Hinge Sharvari Shashikant</t>
  </si>
  <si>
    <t>Pachpute Aaradhya Dinesh</t>
  </si>
  <si>
    <t>Pachpute Siddesh Dinesh</t>
  </si>
  <si>
    <t>Pachpute Vira Kanifnath</t>
  </si>
  <si>
    <t>Bhor Shreemayi Dattatray</t>
  </si>
  <si>
    <t>Kale Devansh Sanjay</t>
  </si>
  <si>
    <t>Waman Aradhya Rahul</t>
  </si>
  <si>
    <t>Inamdar Maviya Jamir</t>
  </si>
  <si>
    <t>Nendre Aaradhya Navnath</t>
  </si>
  <si>
    <t>Pachpute Ayush Nimesh</t>
  </si>
  <si>
    <t>Ghadge Kushal Ashish</t>
  </si>
  <si>
    <t>Waman Dnyaneshwari Rahul</t>
  </si>
  <si>
    <t>Kokane Samedh Sandip</t>
  </si>
  <si>
    <t>Piyush Atul Bhor</t>
  </si>
  <si>
    <t>Swaraj Rohan Hande</t>
  </si>
  <si>
    <t>Singh Shivam Mithilesh</t>
  </si>
  <si>
    <t>Thete Vihan Machindra</t>
  </si>
  <si>
    <t>Shelake Lakshata Vishal</t>
  </si>
  <si>
    <t xml:space="preserve">Inamdar Shadman Asif </t>
  </si>
  <si>
    <t>Dhruv Tushar Thorat</t>
  </si>
  <si>
    <t xml:space="preserve">Singh Princekumar Bipin </t>
  </si>
  <si>
    <t>Singh Pintukumar Bipin</t>
  </si>
  <si>
    <t>Reyansh Vishal Shelke</t>
  </si>
  <si>
    <t>Priyal Vipul Fulsundar</t>
  </si>
  <si>
    <t>Lende Devika Satish</t>
  </si>
  <si>
    <t>Renuka Sachin Fatangare</t>
  </si>
  <si>
    <t>Arohi Nilesh Shinde</t>
  </si>
  <si>
    <t xml:space="preserve">Pachpute Varad Nandkishor </t>
  </si>
  <si>
    <t>Hadwale Spruha Raju</t>
  </si>
  <si>
    <t>Vinay Madhukar Davkar</t>
  </si>
  <si>
    <t>Rokade Smaran Sangram</t>
  </si>
  <si>
    <t>Sairaj Ganesh Khollam</t>
  </si>
  <si>
    <t>Mast. Shivraj Shriram Hoke</t>
  </si>
  <si>
    <t>Bhor Shivanya Ganesh</t>
  </si>
  <si>
    <t>Sidhi Vikrant Dhuke</t>
  </si>
  <si>
    <t>Kakade Advika Ankush</t>
  </si>
  <si>
    <t>Hande Sairaj Akshay</t>
  </si>
  <si>
    <t>Sairaj Sharad Nilakh</t>
  </si>
  <si>
    <t>Nilakh Krushna Balu</t>
  </si>
  <si>
    <t>Kharmale Indra Prakash</t>
  </si>
  <si>
    <t>Kharmale Vaibhavi Ramdas</t>
  </si>
  <si>
    <t>Atkari Uddhav Navnath</t>
  </si>
  <si>
    <t>Aradhya Kiran Waman</t>
  </si>
  <si>
    <t>Kharmale Bhairav Prakash</t>
  </si>
  <si>
    <t>Bhavyansh Sahil Adagale</t>
  </si>
  <si>
    <t>Durva Nilesh Date</t>
  </si>
  <si>
    <t>Vashnavi Dattatray Gunjal</t>
  </si>
  <si>
    <t>Ananya Kiran Waman</t>
  </si>
  <si>
    <t>Total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</si>
</sst>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17" fontId="4" fillId="0" borderId="18" xfId="0" applyNumberFormat="1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17" fontId="4" fillId="0" borderId="18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0" fillId="5" borderId="17" xfId="0" applyFont="1" applyFill="1" applyBorder="1" applyAlignment="1">
      <alignment horizontal="center" vertical="center"/>
    </xf>
    <xf numFmtId="0" fontId="0" fillId="5" borderId="18" xfId="0" applyFont="1" applyFill="1" applyBorder="1" applyAlignment="1">
      <alignment horizontal="left" vertical="center" wrapText="1"/>
    </xf>
    <xf numFmtId="0" fontId="6" fillId="5" borderId="18" xfId="0" applyFont="1" applyFill="1" applyBorder="1" applyAlignment="1">
      <alignment horizontal="left" vertical="center" wrapText="1"/>
    </xf>
    <xf numFmtId="0" fontId="6" fillId="5" borderId="18" xfId="0" applyFont="1" applyFill="1" applyBorder="1" applyAlignment="1">
      <alignment horizontal="right" vertical="center" wrapText="1"/>
    </xf>
    <xf numFmtId="0" fontId="4" fillId="5" borderId="18" xfId="0" applyFont="1" applyFill="1" applyBorder="1" applyAlignment="1">
      <alignment horizontal="right" vertical="center" wrapText="1"/>
    </xf>
    <xf numFmtId="0" fontId="0" fillId="5" borderId="18" xfId="0" applyFont="1" applyFill="1" applyBorder="1" applyAlignment="1">
      <alignment horizontal="right" vertical="center"/>
    </xf>
    <xf numFmtId="0" fontId="4" fillId="5" borderId="18" xfId="0" applyFont="1" applyFill="1" applyBorder="1" applyAlignment="1">
      <alignment horizontal="right" vertical="center"/>
    </xf>
    <xf numFmtId="0" fontId="2" fillId="5" borderId="18" xfId="0" applyFont="1" applyFill="1" applyBorder="1" applyAlignment="1">
      <alignment horizontal="right" vertical="center"/>
    </xf>
    <xf numFmtId="0" fontId="0" fillId="5" borderId="21" xfId="0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right" vertical="center" wrapText="1"/>
    </xf>
    <xf numFmtId="0" fontId="0" fillId="0" borderId="18" xfId="0" applyFont="1" applyFill="1" applyBorder="1" applyAlignment="1">
      <alignment horizontal="right" vertical="center" wrapText="1"/>
    </xf>
    <xf numFmtId="0" fontId="4" fillId="0" borderId="18" xfId="0" applyFont="1" applyFill="1" applyBorder="1" applyAlignment="1">
      <alignment horizontal="right" vertical="center" wrapText="1"/>
    </xf>
    <xf numFmtId="0" fontId="0" fillId="0" borderId="18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right" vertical="center"/>
    </xf>
    <xf numFmtId="0" fontId="0" fillId="4" borderId="18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right" vertical="center"/>
    </xf>
    <xf numFmtId="0" fontId="0" fillId="0" borderId="21" xfId="0" applyFont="1" applyFill="1" applyBorder="1" applyAlignment="1">
      <alignment horizontal="right" vertical="center"/>
    </xf>
    <xf numFmtId="0" fontId="1" fillId="0" borderId="18" xfId="0" applyFont="1" applyFill="1" applyBorder="1" applyAlignment="1">
      <alignment horizontal="right" vertical="center"/>
    </xf>
    <xf numFmtId="0" fontId="0" fillId="5" borderId="18" xfId="0" applyFont="1" applyFill="1" applyBorder="1" applyAlignment="1">
      <alignment horizontal="right" vertical="center" wrapText="1"/>
    </xf>
    <xf numFmtId="0" fontId="6" fillId="0" borderId="18" xfId="0" applyFont="1" applyFill="1" applyBorder="1" applyAlignment="1">
      <alignment horizontal="right" vertical="center"/>
    </xf>
    <xf numFmtId="0" fontId="6" fillId="0" borderId="18" xfId="0" applyNumberFormat="1" applyFont="1" applyFill="1" applyBorder="1" applyAlignment="1">
      <alignment horizontal="right" vertical="center"/>
    </xf>
    <xf numFmtId="0" fontId="0" fillId="0" borderId="18" xfId="0" applyNumberFormat="1" applyFont="1" applyFill="1" applyBorder="1" applyAlignment="1">
      <alignment horizontal="right" vertical="center"/>
    </xf>
    <xf numFmtId="0" fontId="4" fillId="0" borderId="18" xfId="0" applyNumberFormat="1" applyFont="1" applyFill="1" applyBorder="1" applyAlignment="1">
      <alignment horizontal="right" vertical="center"/>
    </xf>
    <xf numFmtId="0" fontId="0" fillId="0" borderId="18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right"/>
    </xf>
    <xf numFmtId="0" fontId="0" fillId="0" borderId="18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vertical="center" wrapText="1"/>
    </xf>
    <xf numFmtId="0" fontId="6" fillId="5" borderId="18" xfId="0" applyFont="1" applyFill="1" applyBorder="1" applyAlignment="1">
      <alignment horizontal="right" vertical="center"/>
    </xf>
    <xf numFmtId="0" fontId="6" fillId="5" borderId="18" xfId="0" applyNumberFormat="1" applyFont="1" applyFill="1" applyBorder="1" applyAlignment="1">
      <alignment horizontal="right" vertical="center"/>
    </xf>
    <xf numFmtId="0" fontId="0" fillId="5" borderId="18" xfId="0" applyNumberFormat="1" applyFont="1" applyFill="1" applyBorder="1" applyAlignment="1">
      <alignment horizontal="right" vertical="center"/>
    </xf>
    <xf numFmtId="0" fontId="0" fillId="0" borderId="18" xfId="0" applyFill="1" applyBorder="1" applyAlignment="1">
      <alignment vertical="center" wrapText="1"/>
    </xf>
    <xf numFmtId="0" fontId="6" fillId="0" borderId="18" xfId="0" applyFont="1" applyFill="1" applyBorder="1" applyAlignment="1">
      <alignment horizontal="center" wrapText="1"/>
    </xf>
    <xf numFmtId="0" fontId="0" fillId="6" borderId="18" xfId="0" applyFont="1" applyFill="1" applyBorder="1" applyAlignment="1">
      <alignment horizontal="right" vertical="center" wrapText="1"/>
    </xf>
    <xf numFmtId="0" fontId="6" fillId="0" borderId="18" xfId="0" applyFont="1" applyFill="1" applyBorder="1" applyAlignment="1">
      <alignment horizontal="right" vertical="center" wrapText="1"/>
    </xf>
    <xf numFmtId="0" fontId="0" fillId="0" borderId="18" xfId="0" applyFill="1" applyBorder="1" applyAlignment="1">
      <alignment horizontal="left" vertical="center" wrapText="1"/>
    </xf>
    <xf numFmtId="0" fontId="6" fillId="7" borderId="18" xfId="0" applyFont="1" applyFill="1" applyBorder="1" applyAlignment="1">
      <alignment horizontal="left" vertical="center" wrapText="1"/>
    </xf>
    <xf numFmtId="0" fontId="6" fillId="7" borderId="18" xfId="0" applyFont="1" applyFill="1" applyBorder="1" applyAlignment="1">
      <alignment horizontal="right" vertical="center" wrapText="1"/>
    </xf>
    <xf numFmtId="0" fontId="6" fillId="7" borderId="18" xfId="0" applyFont="1" applyFill="1" applyBorder="1" applyAlignment="1">
      <alignment horizontal="right" vertical="center"/>
    </xf>
    <xf numFmtId="0" fontId="6" fillId="7" borderId="18" xfId="0" applyNumberFormat="1" applyFont="1" applyFill="1" applyBorder="1" applyAlignment="1">
      <alignment horizontal="right" vertical="center"/>
    </xf>
    <xf numFmtId="0" fontId="0" fillId="7" borderId="18" xfId="0" applyFont="1" applyFill="1" applyBorder="1" applyAlignment="1">
      <alignment horizontal="left" vertical="center" wrapText="1"/>
    </xf>
    <xf numFmtId="0" fontId="0" fillId="7" borderId="18" xfId="0" applyFont="1" applyFill="1" applyBorder="1" applyAlignment="1">
      <alignment horizontal="right" vertical="center" wrapText="1"/>
    </xf>
    <xf numFmtId="0" fontId="0" fillId="7" borderId="18" xfId="0" applyNumberFormat="1" applyFont="1" applyFill="1" applyBorder="1" applyAlignment="1">
      <alignment horizontal="right" vertical="center"/>
    </xf>
    <xf numFmtId="0" fontId="0" fillId="7" borderId="18" xfId="0" applyFont="1" applyFill="1" applyBorder="1" applyAlignment="1">
      <alignment vertical="center" wrapText="1"/>
    </xf>
    <xf numFmtId="0" fontId="6" fillId="7" borderId="18" xfId="0" applyFont="1" applyFill="1" applyBorder="1" applyAlignment="1">
      <alignment vertical="center" wrapText="1"/>
    </xf>
    <xf numFmtId="0" fontId="0" fillId="7" borderId="18" xfId="0" applyFont="1" applyFill="1" applyBorder="1" applyAlignment="1">
      <alignment horizontal="right" vertical="center"/>
    </xf>
    <xf numFmtId="0" fontId="0" fillId="0" borderId="18" xfId="0" applyNumberFormat="1" applyFont="1" applyFill="1" applyBorder="1" applyAlignment="1">
      <alignment horizontal="right"/>
    </xf>
    <xf numFmtId="0" fontId="6" fillId="5" borderId="12" xfId="0" applyFont="1" applyFill="1" applyBorder="1" applyAlignment="1">
      <alignment horizontal="right" vertical="center" wrapText="1"/>
    </xf>
    <xf numFmtId="0" fontId="6" fillId="5" borderId="10" xfId="0" applyFont="1" applyFill="1" applyBorder="1" applyAlignment="1">
      <alignment horizontal="right" vertical="center" wrapText="1"/>
    </xf>
    <xf numFmtId="0" fontId="0" fillId="5" borderId="18" xfId="0" applyFont="1" applyFill="1" applyBorder="1" applyAlignment="1">
      <alignment horizontal="right"/>
    </xf>
    <xf numFmtId="0" fontId="0" fillId="5" borderId="12" xfId="0" applyFont="1" applyFill="1" applyBorder="1" applyAlignment="1">
      <alignment horizontal="right"/>
    </xf>
    <xf numFmtId="0" fontId="0" fillId="0" borderId="1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right"/>
    </xf>
    <xf numFmtId="0" fontId="4" fillId="0" borderId="10" xfId="0" applyFont="1" applyFill="1" applyBorder="1" applyAlignment="1">
      <alignment horizontal="right" vertical="center"/>
    </xf>
    <xf numFmtId="0" fontId="0" fillId="0" borderId="18" xfId="0" applyFill="1" applyBorder="1" applyAlignment="1">
      <alignment horizontal="right"/>
    </xf>
    <xf numFmtId="0" fontId="4" fillId="5" borderId="18" xfId="0" applyNumberFormat="1" applyFont="1" applyFill="1" applyBorder="1" applyAlignment="1">
      <alignment horizontal="right" vertical="center"/>
    </xf>
    <xf numFmtId="0" fontId="6" fillId="0" borderId="20" xfId="0" applyFont="1" applyFill="1" applyBorder="1" applyAlignment="1">
      <alignment horizontal="right" vertical="center"/>
    </xf>
    <xf numFmtId="0" fontId="6" fillId="0" borderId="20" xfId="0" applyNumberFormat="1" applyFont="1" applyFill="1" applyBorder="1" applyAlignment="1">
      <alignment horizontal="right" vertical="center"/>
    </xf>
    <xf numFmtId="0" fontId="0" fillId="0" borderId="20" xfId="0" applyNumberFormat="1" applyFont="1" applyFill="1" applyBorder="1" applyAlignment="1">
      <alignment horizontal="right" vertical="center"/>
    </xf>
    <xf numFmtId="0" fontId="0" fillId="5" borderId="18" xfId="0" applyFill="1" applyBorder="1" applyAlignment="1">
      <alignment horizontal="left" vertical="center" wrapText="1"/>
    </xf>
    <xf numFmtId="0" fontId="6" fillId="5" borderId="18" xfId="0" applyFont="1" applyFill="1" applyBorder="1" applyAlignment="1">
      <alignment horizontal="center" wrapText="1"/>
    </xf>
    <xf numFmtId="0" fontId="0" fillId="0" borderId="20" xfId="0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right" vertical="center" wrapText="1"/>
    </xf>
    <xf numFmtId="0" fontId="0" fillId="6" borderId="20" xfId="0" applyFont="1" applyFill="1" applyBorder="1" applyAlignment="1">
      <alignment horizontal="right" vertical="center" wrapText="1"/>
    </xf>
    <xf numFmtId="0" fontId="0" fillId="5" borderId="10" xfId="0" applyFont="1" applyFill="1" applyBorder="1" applyAlignment="1">
      <alignment horizontal="right"/>
    </xf>
    <xf numFmtId="0" fontId="4" fillId="5" borderId="10" xfId="0" applyFont="1" applyFill="1" applyBorder="1" applyAlignment="1">
      <alignment horizontal="right" vertical="center"/>
    </xf>
    <xf numFmtId="0" fontId="0" fillId="2" borderId="18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vertical="center" wrapText="1"/>
    </xf>
    <xf numFmtId="0" fontId="0" fillId="3" borderId="18" xfId="0" applyFont="1" applyFill="1" applyBorder="1" applyAlignment="1">
      <alignment horizontal="right" vertical="center" wrapText="1"/>
    </xf>
    <xf numFmtId="0" fontId="0" fillId="2" borderId="18" xfId="0" applyFont="1" applyFill="1" applyBorder="1" applyAlignment="1">
      <alignment horizontal="right" vertical="center" wrapText="1"/>
    </xf>
    <xf numFmtId="0" fontId="4" fillId="2" borderId="18" xfId="0" applyFont="1" applyFill="1" applyBorder="1" applyAlignment="1">
      <alignment horizontal="right" vertical="center"/>
    </xf>
    <xf numFmtId="0" fontId="6" fillId="2" borderId="18" xfId="0" applyFont="1" applyFill="1" applyBorder="1" applyAlignment="1">
      <alignment horizontal="right" vertical="center"/>
    </xf>
    <xf numFmtId="0" fontId="6" fillId="2" borderId="18" xfId="0" applyNumberFormat="1" applyFont="1" applyFill="1" applyBorder="1" applyAlignment="1">
      <alignment horizontal="right" vertical="center"/>
    </xf>
    <xf numFmtId="0" fontId="6" fillId="2" borderId="18" xfId="0" applyFont="1" applyFill="1" applyBorder="1" applyAlignment="1">
      <alignment horizontal="right" vertical="center" wrapText="1"/>
    </xf>
    <xf numFmtId="0" fontId="6" fillId="3" borderId="18" xfId="0" applyFont="1" applyFill="1" applyBorder="1" applyAlignment="1">
      <alignment horizontal="right" vertical="center" wrapText="1"/>
    </xf>
    <xf numFmtId="0" fontId="0" fillId="2" borderId="18" xfId="0" applyNumberFormat="1" applyFont="1" applyFill="1" applyBorder="1" applyAlignment="1">
      <alignment horizontal="right" vertical="center"/>
    </xf>
    <xf numFmtId="0" fontId="0" fillId="6" borderId="18" xfId="0" applyNumberFormat="1" applyFont="1" applyFill="1" applyBorder="1" applyAlignment="1">
      <alignment horizontal="right" vertical="center"/>
    </xf>
    <xf numFmtId="0" fontId="6" fillId="6" borderId="18" xfId="0" applyNumberFormat="1" applyFont="1" applyFill="1" applyBorder="1" applyAlignment="1">
      <alignment horizontal="right" vertical="center"/>
    </xf>
    <xf numFmtId="0" fontId="6" fillId="6" borderId="18" xfId="0" applyFont="1" applyFill="1" applyBorder="1" applyAlignment="1">
      <alignment horizontal="right" vertical="center" wrapText="1"/>
    </xf>
    <xf numFmtId="0" fontId="6" fillId="8" borderId="18" xfId="0" applyFont="1" applyFill="1" applyBorder="1" applyAlignment="1">
      <alignment horizontal="right" vertical="center" wrapText="1"/>
    </xf>
    <xf numFmtId="0" fontId="0" fillId="6" borderId="18" xfId="0" applyFont="1" applyFill="1" applyBorder="1" applyAlignment="1">
      <alignment horizontal="right"/>
    </xf>
    <xf numFmtId="0" fontId="0" fillId="4" borderId="10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right" vertical="center"/>
    </xf>
    <xf numFmtId="0" fontId="0" fillId="0" borderId="22" xfId="0" applyFill="1" applyBorder="1" applyAlignment="1">
      <alignment vertical="center" wrapText="1"/>
    </xf>
    <xf numFmtId="0" fontId="6" fillId="0" borderId="22" xfId="0" applyFont="1" applyFill="1" applyBorder="1" applyAlignment="1">
      <alignment vertical="center" wrapText="1"/>
    </xf>
    <xf numFmtId="0" fontId="6" fillId="4" borderId="22" xfId="0" applyFont="1" applyFill="1" applyBorder="1" applyAlignment="1">
      <alignment horizontal="right" vertical="center" wrapText="1"/>
    </xf>
    <xf numFmtId="0" fontId="0" fillId="0" borderId="22" xfId="0" applyFont="1" applyFill="1" applyBorder="1" applyAlignment="1">
      <alignment horizontal="right" vertical="center" wrapText="1"/>
    </xf>
    <xf numFmtId="0" fontId="6" fillId="0" borderId="22" xfId="0" applyFont="1" applyFill="1" applyBorder="1" applyAlignment="1">
      <alignment horizontal="right" vertical="center" wrapText="1"/>
    </xf>
    <xf numFmtId="0" fontId="4" fillId="0" borderId="22" xfId="0" applyFont="1" applyFill="1" applyBorder="1" applyAlignment="1">
      <alignment horizontal="right" vertical="center" wrapText="1"/>
    </xf>
    <xf numFmtId="0" fontId="0" fillId="0" borderId="22" xfId="0" applyFont="1" applyFill="1" applyBorder="1" applyAlignment="1">
      <alignment horizontal="right"/>
    </xf>
    <xf numFmtId="0" fontId="6" fillId="0" borderId="22" xfId="0" applyNumberFormat="1" applyFont="1" applyFill="1" applyBorder="1" applyAlignment="1">
      <alignment horizontal="right" vertical="center"/>
    </xf>
    <xf numFmtId="0" fontId="0" fillId="0" borderId="22" xfId="0" applyNumberFormat="1" applyFont="1" applyFill="1" applyBorder="1" applyAlignment="1">
      <alignment horizontal="right"/>
    </xf>
    <xf numFmtId="0" fontId="0" fillId="0" borderId="2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170"/>
  <sheetViews>
    <sheetView tabSelected="1" topLeftCell="A83" workbookViewId="0">
      <selection activeCell="AR168" sqref="AR168"/>
    </sheetView>
  </sheetViews>
  <sheetFormatPr defaultRowHeight="15"/>
  <cols>
    <col min="2" max="2" width="26" customWidth="1"/>
    <col min="3" max="9" width="0" hidden="1" customWidth="1"/>
    <col min="10" max="10" width="9.7109375" customWidth="1"/>
    <col min="11" max="22" width="9.7109375" hidden="1" customWidth="1"/>
    <col min="23" max="26" width="9.7109375" customWidth="1"/>
    <col min="27" max="28" width="9.7109375" hidden="1" customWidth="1"/>
    <col min="29" max="29" width="9.7109375" customWidth="1"/>
    <col min="30" max="41" width="9.7109375" hidden="1" customWidth="1"/>
    <col min="42" max="45" width="9.7109375" customWidth="1"/>
    <col min="46" max="46" width="11.5703125" customWidth="1"/>
  </cols>
  <sheetData>
    <row r="1" spans="1:46" ht="15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3"/>
    </row>
    <row r="2" spans="1:46" ht="15.7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6"/>
    </row>
    <row r="3" spans="1:46" ht="15.75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6"/>
    </row>
    <row r="4" spans="1:46" ht="16.5" thickBot="1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9"/>
    </row>
    <row r="5" spans="1:46" ht="15.75" thickBot="1">
      <c r="A5" s="10"/>
      <c r="B5" s="11"/>
      <c r="C5" s="11"/>
      <c r="D5" s="11"/>
      <c r="E5" s="12"/>
      <c r="F5" s="12"/>
      <c r="G5" s="13"/>
      <c r="H5" s="14"/>
      <c r="I5" s="14"/>
      <c r="J5" s="15" t="s">
        <v>4</v>
      </c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6"/>
      <c r="AA5" s="17" t="s">
        <v>5</v>
      </c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9"/>
    </row>
    <row r="6" spans="1:46" ht="63" customHeight="1">
      <c r="A6" s="20" t="s">
        <v>6</v>
      </c>
      <c r="B6" s="21" t="s">
        <v>7</v>
      </c>
      <c r="C6" s="22" t="s">
        <v>8</v>
      </c>
      <c r="D6" s="22" t="s">
        <v>9</v>
      </c>
      <c r="E6" s="23" t="s">
        <v>10</v>
      </c>
      <c r="F6" s="23" t="s">
        <v>11</v>
      </c>
      <c r="G6" s="23" t="s">
        <v>12</v>
      </c>
      <c r="H6" s="22" t="s">
        <v>13</v>
      </c>
      <c r="I6" s="24" t="s">
        <v>14</v>
      </c>
      <c r="J6" s="25" t="s">
        <v>15</v>
      </c>
      <c r="K6" s="26">
        <v>45383</v>
      </c>
      <c r="L6" s="26">
        <v>45413</v>
      </c>
      <c r="M6" s="26">
        <v>45444</v>
      </c>
      <c r="N6" s="26">
        <v>45474</v>
      </c>
      <c r="O6" s="26">
        <v>45505</v>
      </c>
      <c r="P6" s="26">
        <v>45536</v>
      </c>
      <c r="Q6" s="26">
        <v>45566</v>
      </c>
      <c r="R6" s="26">
        <v>45597</v>
      </c>
      <c r="S6" s="26">
        <v>45627</v>
      </c>
      <c r="T6" s="26">
        <v>45658</v>
      </c>
      <c r="U6" s="26">
        <v>45689</v>
      </c>
      <c r="V6" s="26">
        <v>45717</v>
      </c>
      <c r="W6" s="23" t="s">
        <v>16</v>
      </c>
      <c r="X6" s="23" t="s">
        <v>17</v>
      </c>
      <c r="Y6" s="27" t="s">
        <v>18</v>
      </c>
      <c r="Z6" s="23" t="s">
        <v>19</v>
      </c>
      <c r="AA6" s="28" t="s">
        <v>20</v>
      </c>
      <c r="AB6" s="29" t="s">
        <v>21</v>
      </c>
      <c r="AC6" s="29" t="s">
        <v>22</v>
      </c>
      <c r="AD6" s="30">
        <v>45383</v>
      </c>
      <c r="AE6" s="30">
        <v>45413</v>
      </c>
      <c r="AF6" s="30">
        <v>45444</v>
      </c>
      <c r="AG6" s="30">
        <v>45474</v>
      </c>
      <c r="AH6" s="30">
        <v>45505</v>
      </c>
      <c r="AI6" s="30">
        <v>45536</v>
      </c>
      <c r="AJ6" s="30">
        <v>45566</v>
      </c>
      <c r="AK6" s="30">
        <v>45597</v>
      </c>
      <c r="AL6" s="30">
        <v>45627</v>
      </c>
      <c r="AM6" s="30">
        <v>45658</v>
      </c>
      <c r="AN6" s="30">
        <v>45689</v>
      </c>
      <c r="AO6" s="30">
        <v>45717</v>
      </c>
      <c r="AP6" s="23" t="s">
        <v>23</v>
      </c>
      <c r="AQ6" s="23" t="s">
        <v>17</v>
      </c>
      <c r="AR6" s="27" t="s">
        <v>18</v>
      </c>
      <c r="AS6" s="23" t="s">
        <v>19</v>
      </c>
      <c r="AT6" s="31" t="s">
        <v>24</v>
      </c>
    </row>
    <row r="7" spans="1:46" ht="24" customHeight="1">
      <c r="A7" s="32">
        <v>1</v>
      </c>
      <c r="B7" s="33" t="s">
        <v>25</v>
      </c>
      <c r="C7" s="33">
        <v>6350</v>
      </c>
      <c r="D7" s="33">
        <v>4220</v>
      </c>
      <c r="E7" s="34">
        <v>9750</v>
      </c>
      <c r="F7" s="34">
        <v>12070</v>
      </c>
      <c r="G7" s="34"/>
      <c r="H7" s="34"/>
      <c r="I7" s="34"/>
      <c r="J7" s="35">
        <v>32259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>
        <f t="shared" ref="W7:W70" si="0">SUM(K7:V7)</f>
        <v>0</v>
      </c>
      <c r="X7" s="35">
        <v>21909</v>
      </c>
      <c r="Y7" s="35">
        <f>J7-X7-W7</f>
        <v>10350</v>
      </c>
      <c r="Z7" s="36">
        <f>X7+Y7</f>
        <v>32259</v>
      </c>
      <c r="AA7" s="37"/>
      <c r="AB7" s="37"/>
      <c r="AC7" s="38">
        <f t="shared" ref="AC7:AC69" si="1">SUM(AA7:AB7)</f>
        <v>0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>
        <f t="shared" ref="AP7:AP70" si="2">SUM(AD7:AO7)</f>
        <v>0</v>
      </c>
      <c r="AQ7" s="37"/>
      <c r="AR7" s="37">
        <f>AC7-AP7-AQ7</f>
        <v>0</v>
      </c>
      <c r="AS7" s="39">
        <f t="shared" ref="AS7:AS70" si="3">AQ7+AR7</f>
        <v>0</v>
      </c>
      <c r="AT7" s="40">
        <f t="shared" ref="AT7:AT70" si="4">AS7+Z7</f>
        <v>32259</v>
      </c>
    </row>
    <row r="8" spans="1:46" ht="24" customHeight="1">
      <c r="A8" s="41">
        <v>2</v>
      </c>
      <c r="B8" s="42" t="s">
        <v>26</v>
      </c>
      <c r="C8" s="42">
        <v>5000</v>
      </c>
      <c r="D8" s="42">
        <v>29700</v>
      </c>
      <c r="E8" s="43">
        <v>11250</v>
      </c>
      <c r="F8" s="43">
        <v>16000</v>
      </c>
      <c r="G8" s="43"/>
      <c r="H8" s="43"/>
      <c r="I8" s="43"/>
      <c r="J8" s="44">
        <v>7250</v>
      </c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35">
        <f t="shared" si="0"/>
        <v>0</v>
      </c>
      <c r="X8" s="45"/>
      <c r="Y8" s="44">
        <f t="shared" ref="Y8:Y71" si="5">J8-X8-W8</f>
        <v>7250</v>
      </c>
      <c r="Z8" s="46">
        <f t="shared" ref="Z8:Z71" si="6">X8+Y8</f>
        <v>7250</v>
      </c>
      <c r="AA8" s="47"/>
      <c r="AB8" s="47"/>
      <c r="AC8" s="48">
        <f t="shared" si="1"/>
        <v>0</v>
      </c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>
        <f t="shared" si="2"/>
        <v>0</v>
      </c>
      <c r="AQ8" s="47"/>
      <c r="AR8" s="49">
        <f t="shared" ref="AR8:AR71" si="7">AC8-AP8-AQ8</f>
        <v>0</v>
      </c>
      <c r="AS8" s="50">
        <f t="shared" si="3"/>
        <v>0</v>
      </c>
      <c r="AT8" s="51">
        <f t="shared" si="4"/>
        <v>7250</v>
      </c>
    </row>
    <row r="9" spans="1:46" ht="24" customHeight="1">
      <c r="A9" s="41">
        <v>3</v>
      </c>
      <c r="B9" s="42" t="s">
        <v>27</v>
      </c>
      <c r="C9" s="42"/>
      <c r="D9" s="42"/>
      <c r="E9" s="43"/>
      <c r="F9" s="43">
        <v>16000</v>
      </c>
      <c r="G9" s="43"/>
      <c r="H9" s="43"/>
      <c r="I9" s="43"/>
      <c r="J9" s="44">
        <v>16000</v>
      </c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35">
        <f t="shared" si="0"/>
        <v>0</v>
      </c>
      <c r="X9" s="45"/>
      <c r="Y9" s="44">
        <f t="shared" si="5"/>
        <v>16000</v>
      </c>
      <c r="Z9" s="46">
        <f t="shared" si="6"/>
        <v>16000</v>
      </c>
      <c r="AA9" s="47"/>
      <c r="AB9" s="47"/>
      <c r="AC9" s="48">
        <f t="shared" si="1"/>
        <v>0</v>
      </c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>
        <f t="shared" si="2"/>
        <v>0</v>
      </c>
      <c r="AQ9" s="47"/>
      <c r="AR9" s="49">
        <f t="shared" si="7"/>
        <v>0</v>
      </c>
      <c r="AS9" s="50">
        <f t="shared" si="3"/>
        <v>0</v>
      </c>
      <c r="AT9" s="51">
        <f t="shared" si="4"/>
        <v>16000</v>
      </c>
    </row>
    <row r="10" spans="1:46" ht="24" customHeight="1">
      <c r="A10" s="41">
        <v>4</v>
      </c>
      <c r="B10" s="42" t="s">
        <v>28</v>
      </c>
      <c r="C10" s="42"/>
      <c r="D10" s="42">
        <v>18000</v>
      </c>
      <c r="E10" s="43">
        <v>8025</v>
      </c>
      <c r="F10" s="43"/>
      <c r="G10" s="43"/>
      <c r="H10" s="43"/>
      <c r="I10" s="43"/>
      <c r="J10" s="44">
        <v>26025</v>
      </c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35">
        <f t="shared" si="0"/>
        <v>0</v>
      </c>
      <c r="X10" s="45"/>
      <c r="Y10" s="44">
        <f t="shared" si="5"/>
        <v>26025</v>
      </c>
      <c r="Z10" s="46">
        <f t="shared" si="6"/>
        <v>26025</v>
      </c>
      <c r="AA10" s="47"/>
      <c r="AB10" s="47"/>
      <c r="AC10" s="48">
        <f t="shared" si="1"/>
        <v>0</v>
      </c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>
        <f t="shared" si="2"/>
        <v>0</v>
      </c>
      <c r="AQ10" s="47"/>
      <c r="AR10" s="49">
        <f t="shared" si="7"/>
        <v>0</v>
      </c>
      <c r="AS10" s="50">
        <f t="shared" si="3"/>
        <v>0</v>
      </c>
      <c r="AT10" s="51">
        <f t="shared" si="4"/>
        <v>26025</v>
      </c>
    </row>
    <row r="11" spans="1:46" ht="24" customHeight="1">
      <c r="A11" s="41">
        <v>5</v>
      </c>
      <c r="B11" s="42" t="s">
        <v>29</v>
      </c>
      <c r="C11" s="42"/>
      <c r="D11" s="42"/>
      <c r="E11" s="43">
        <v>8025</v>
      </c>
      <c r="F11" s="43"/>
      <c r="G11" s="43"/>
      <c r="H11" s="43"/>
      <c r="I11" s="43"/>
      <c r="J11" s="44">
        <v>8025</v>
      </c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35">
        <f t="shared" si="0"/>
        <v>0</v>
      </c>
      <c r="X11" s="45"/>
      <c r="Y11" s="44">
        <f t="shared" si="5"/>
        <v>8025</v>
      </c>
      <c r="Z11" s="46">
        <f t="shared" si="6"/>
        <v>8025</v>
      </c>
      <c r="AA11" s="47"/>
      <c r="AB11" s="47"/>
      <c r="AC11" s="48">
        <f t="shared" si="1"/>
        <v>0</v>
      </c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>
        <f t="shared" si="2"/>
        <v>0</v>
      </c>
      <c r="AQ11" s="47"/>
      <c r="AR11" s="49">
        <f t="shared" si="7"/>
        <v>0</v>
      </c>
      <c r="AS11" s="50">
        <f t="shared" si="3"/>
        <v>0</v>
      </c>
      <c r="AT11" s="51">
        <f t="shared" si="4"/>
        <v>8025</v>
      </c>
    </row>
    <row r="12" spans="1:46" ht="24" customHeight="1">
      <c r="A12" s="41">
        <v>6</v>
      </c>
      <c r="B12" s="42" t="s">
        <v>30</v>
      </c>
      <c r="C12" s="42"/>
      <c r="D12" s="42"/>
      <c r="E12" s="43">
        <v>3025</v>
      </c>
      <c r="F12" s="43"/>
      <c r="G12" s="43"/>
      <c r="H12" s="43"/>
      <c r="I12" s="43"/>
      <c r="J12" s="44">
        <v>3025</v>
      </c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35">
        <f t="shared" si="0"/>
        <v>0</v>
      </c>
      <c r="X12" s="45"/>
      <c r="Y12" s="44">
        <f t="shared" si="5"/>
        <v>3025</v>
      </c>
      <c r="Z12" s="46">
        <f t="shared" si="6"/>
        <v>3025</v>
      </c>
      <c r="AA12" s="47"/>
      <c r="AB12" s="47"/>
      <c r="AC12" s="48">
        <f t="shared" si="1"/>
        <v>0</v>
      </c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52"/>
      <c r="AP12" s="47">
        <f t="shared" si="2"/>
        <v>0</v>
      </c>
      <c r="AQ12" s="47"/>
      <c r="AR12" s="49">
        <f t="shared" si="7"/>
        <v>0</v>
      </c>
      <c r="AS12" s="50">
        <f t="shared" si="3"/>
        <v>0</v>
      </c>
      <c r="AT12" s="51">
        <f t="shared" si="4"/>
        <v>3025</v>
      </c>
    </row>
    <row r="13" spans="1:46" ht="24" customHeight="1">
      <c r="A13" s="41">
        <v>7</v>
      </c>
      <c r="B13" s="42" t="s">
        <v>31</v>
      </c>
      <c r="C13" s="42"/>
      <c r="D13" s="42"/>
      <c r="E13" s="43">
        <v>8025</v>
      </c>
      <c r="F13" s="43"/>
      <c r="G13" s="43"/>
      <c r="H13" s="43"/>
      <c r="I13" s="43"/>
      <c r="J13" s="44">
        <v>8025</v>
      </c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35">
        <f t="shared" si="0"/>
        <v>0</v>
      </c>
      <c r="X13" s="45"/>
      <c r="Y13" s="44">
        <f t="shared" si="5"/>
        <v>8025</v>
      </c>
      <c r="Z13" s="46">
        <f t="shared" si="6"/>
        <v>8025</v>
      </c>
      <c r="AA13" s="47"/>
      <c r="AB13" s="47"/>
      <c r="AC13" s="48">
        <f t="shared" si="1"/>
        <v>0</v>
      </c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>
        <f t="shared" si="2"/>
        <v>0</v>
      </c>
      <c r="AQ13" s="47"/>
      <c r="AR13" s="49">
        <f t="shared" si="7"/>
        <v>0</v>
      </c>
      <c r="AS13" s="50">
        <f t="shared" si="3"/>
        <v>0</v>
      </c>
      <c r="AT13" s="51">
        <f t="shared" si="4"/>
        <v>8025</v>
      </c>
    </row>
    <row r="14" spans="1:46" ht="24" customHeight="1">
      <c r="A14" s="41">
        <v>8</v>
      </c>
      <c r="B14" s="42" t="s">
        <v>32</v>
      </c>
      <c r="C14" s="42"/>
      <c r="D14" s="42">
        <v>500</v>
      </c>
      <c r="E14" s="43">
        <v>8025</v>
      </c>
      <c r="F14" s="43"/>
      <c r="G14" s="43"/>
      <c r="H14" s="43"/>
      <c r="I14" s="43"/>
      <c r="J14" s="44">
        <v>8025</v>
      </c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35">
        <f t="shared" si="0"/>
        <v>0</v>
      </c>
      <c r="X14" s="45"/>
      <c r="Y14" s="44">
        <f t="shared" si="5"/>
        <v>8025</v>
      </c>
      <c r="Z14" s="46">
        <f t="shared" si="6"/>
        <v>8025</v>
      </c>
      <c r="AA14" s="47"/>
      <c r="AB14" s="47"/>
      <c r="AC14" s="48">
        <f t="shared" si="1"/>
        <v>0</v>
      </c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>
        <f t="shared" si="2"/>
        <v>0</v>
      </c>
      <c r="AQ14" s="47"/>
      <c r="AR14" s="49">
        <f t="shared" si="7"/>
        <v>0</v>
      </c>
      <c r="AS14" s="50">
        <f t="shared" si="3"/>
        <v>0</v>
      </c>
      <c r="AT14" s="51">
        <f t="shared" si="4"/>
        <v>8025</v>
      </c>
    </row>
    <row r="15" spans="1:46" ht="24" customHeight="1">
      <c r="A15" s="41">
        <v>9</v>
      </c>
      <c r="B15" s="42" t="s">
        <v>33</v>
      </c>
      <c r="C15" s="42"/>
      <c r="D15" s="42"/>
      <c r="E15" s="43">
        <v>8400</v>
      </c>
      <c r="F15" s="43"/>
      <c r="G15" s="43"/>
      <c r="H15" s="43"/>
      <c r="I15" s="43"/>
      <c r="J15" s="44">
        <v>8400</v>
      </c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35">
        <f t="shared" si="0"/>
        <v>0</v>
      </c>
      <c r="X15" s="45"/>
      <c r="Y15" s="44">
        <f t="shared" si="5"/>
        <v>8400</v>
      </c>
      <c r="Z15" s="46">
        <f t="shared" si="6"/>
        <v>8400</v>
      </c>
      <c r="AA15" s="47"/>
      <c r="AB15" s="47"/>
      <c r="AC15" s="48">
        <f t="shared" si="1"/>
        <v>0</v>
      </c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>
        <f t="shared" si="2"/>
        <v>0</v>
      </c>
      <c r="AQ15" s="47"/>
      <c r="AR15" s="49">
        <f t="shared" si="7"/>
        <v>0</v>
      </c>
      <c r="AS15" s="50">
        <f t="shared" si="3"/>
        <v>0</v>
      </c>
      <c r="AT15" s="51">
        <f t="shared" si="4"/>
        <v>8400</v>
      </c>
    </row>
    <row r="16" spans="1:46" ht="24" customHeight="1">
      <c r="A16" s="41">
        <v>10</v>
      </c>
      <c r="B16" s="42" t="s">
        <v>34</v>
      </c>
      <c r="C16" s="42"/>
      <c r="D16" s="42"/>
      <c r="E16" s="43">
        <v>8400</v>
      </c>
      <c r="F16" s="43"/>
      <c r="G16" s="43"/>
      <c r="H16" s="43"/>
      <c r="I16" s="43"/>
      <c r="J16" s="44">
        <v>8400</v>
      </c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35">
        <f t="shared" si="0"/>
        <v>0</v>
      </c>
      <c r="X16" s="45"/>
      <c r="Y16" s="44">
        <f t="shared" si="5"/>
        <v>8400</v>
      </c>
      <c r="Z16" s="46">
        <f t="shared" si="6"/>
        <v>8400</v>
      </c>
      <c r="AA16" s="47"/>
      <c r="AB16" s="47"/>
      <c r="AC16" s="48">
        <f t="shared" si="1"/>
        <v>0</v>
      </c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>
        <f t="shared" si="2"/>
        <v>0</v>
      </c>
      <c r="AQ16" s="47"/>
      <c r="AR16" s="49">
        <f t="shared" si="7"/>
        <v>0</v>
      </c>
      <c r="AS16" s="50">
        <f t="shared" si="3"/>
        <v>0</v>
      </c>
      <c r="AT16" s="51">
        <f t="shared" si="4"/>
        <v>8400</v>
      </c>
    </row>
    <row r="17" spans="1:46" ht="24" customHeight="1">
      <c r="A17" s="41">
        <v>11</v>
      </c>
      <c r="B17" s="42" t="s">
        <v>35</v>
      </c>
      <c r="C17" s="42"/>
      <c r="D17" s="42">
        <v>17450</v>
      </c>
      <c r="E17" s="43">
        <v>8400</v>
      </c>
      <c r="F17" s="43"/>
      <c r="G17" s="43"/>
      <c r="H17" s="43"/>
      <c r="I17" s="43"/>
      <c r="J17" s="44">
        <v>26850</v>
      </c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35">
        <f t="shared" si="0"/>
        <v>0</v>
      </c>
      <c r="X17" s="45"/>
      <c r="Y17" s="44">
        <f t="shared" si="5"/>
        <v>26850</v>
      </c>
      <c r="Z17" s="46">
        <f t="shared" si="6"/>
        <v>26850</v>
      </c>
      <c r="AA17" s="47"/>
      <c r="AB17" s="47"/>
      <c r="AC17" s="48">
        <f t="shared" si="1"/>
        <v>0</v>
      </c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>
        <f t="shared" si="2"/>
        <v>0</v>
      </c>
      <c r="AQ17" s="47"/>
      <c r="AR17" s="49">
        <f t="shared" si="7"/>
        <v>0</v>
      </c>
      <c r="AS17" s="50">
        <f t="shared" si="3"/>
        <v>0</v>
      </c>
      <c r="AT17" s="51">
        <f t="shared" si="4"/>
        <v>26850</v>
      </c>
    </row>
    <row r="18" spans="1:46" ht="24" customHeight="1">
      <c r="A18" s="41">
        <v>12</v>
      </c>
      <c r="B18" s="42" t="s">
        <v>36</v>
      </c>
      <c r="C18" s="42"/>
      <c r="D18" s="42"/>
      <c r="E18" s="43">
        <v>7400</v>
      </c>
      <c r="F18" s="43"/>
      <c r="G18" s="43"/>
      <c r="H18" s="43"/>
      <c r="I18" s="43"/>
      <c r="J18" s="44">
        <v>7400</v>
      </c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35">
        <f t="shared" si="0"/>
        <v>0</v>
      </c>
      <c r="X18" s="45"/>
      <c r="Y18" s="44">
        <f t="shared" si="5"/>
        <v>7400</v>
      </c>
      <c r="Z18" s="46">
        <f t="shared" si="6"/>
        <v>7400</v>
      </c>
      <c r="AA18" s="47"/>
      <c r="AB18" s="47"/>
      <c r="AC18" s="48">
        <f t="shared" si="1"/>
        <v>0</v>
      </c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>
        <f t="shared" si="2"/>
        <v>0</v>
      </c>
      <c r="AQ18" s="47"/>
      <c r="AR18" s="49">
        <f t="shared" si="7"/>
        <v>0</v>
      </c>
      <c r="AS18" s="50">
        <f t="shared" si="3"/>
        <v>0</v>
      </c>
      <c r="AT18" s="51">
        <f t="shared" si="4"/>
        <v>7400</v>
      </c>
    </row>
    <row r="19" spans="1:46" ht="24" customHeight="1">
      <c r="A19" s="41">
        <v>13</v>
      </c>
      <c r="B19" s="42" t="s">
        <v>37</v>
      </c>
      <c r="C19" s="42"/>
      <c r="D19" s="42"/>
      <c r="E19" s="43">
        <v>8400</v>
      </c>
      <c r="F19" s="43"/>
      <c r="G19" s="43"/>
      <c r="H19" s="43"/>
      <c r="I19" s="43"/>
      <c r="J19" s="44">
        <v>8400</v>
      </c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35">
        <f t="shared" si="0"/>
        <v>0</v>
      </c>
      <c r="X19" s="45"/>
      <c r="Y19" s="44">
        <f t="shared" si="5"/>
        <v>8400</v>
      </c>
      <c r="Z19" s="46">
        <f t="shared" si="6"/>
        <v>8400</v>
      </c>
      <c r="AA19" s="47"/>
      <c r="AB19" s="47"/>
      <c r="AC19" s="48">
        <f t="shared" si="1"/>
        <v>0</v>
      </c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>
        <f t="shared" si="2"/>
        <v>0</v>
      </c>
      <c r="AQ19" s="47"/>
      <c r="AR19" s="49">
        <f t="shared" si="7"/>
        <v>0</v>
      </c>
      <c r="AS19" s="50">
        <f t="shared" si="3"/>
        <v>0</v>
      </c>
      <c r="AT19" s="51">
        <f t="shared" si="4"/>
        <v>8400</v>
      </c>
    </row>
    <row r="20" spans="1:46" ht="24" customHeight="1">
      <c r="A20" s="41">
        <v>14</v>
      </c>
      <c r="B20" s="42" t="s">
        <v>38</v>
      </c>
      <c r="C20" s="42">
        <v>500</v>
      </c>
      <c r="D20" s="42"/>
      <c r="E20" s="43">
        <v>8400</v>
      </c>
      <c r="F20" s="43"/>
      <c r="G20" s="43"/>
      <c r="H20" s="43"/>
      <c r="I20" s="43"/>
      <c r="J20" s="44">
        <v>8400</v>
      </c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35">
        <f t="shared" si="0"/>
        <v>0</v>
      </c>
      <c r="X20" s="45"/>
      <c r="Y20" s="44">
        <f t="shared" si="5"/>
        <v>8400</v>
      </c>
      <c r="Z20" s="46">
        <f t="shared" si="6"/>
        <v>8400</v>
      </c>
      <c r="AA20" s="47"/>
      <c r="AB20" s="47"/>
      <c r="AC20" s="48">
        <f t="shared" si="1"/>
        <v>0</v>
      </c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>
        <f t="shared" si="2"/>
        <v>0</v>
      </c>
      <c r="AQ20" s="47"/>
      <c r="AR20" s="49">
        <f t="shared" si="7"/>
        <v>0</v>
      </c>
      <c r="AS20" s="50">
        <f t="shared" si="3"/>
        <v>0</v>
      </c>
      <c r="AT20" s="51">
        <f t="shared" si="4"/>
        <v>8400</v>
      </c>
    </row>
    <row r="21" spans="1:46" ht="24" customHeight="1">
      <c r="A21" s="41">
        <v>15</v>
      </c>
      <c r="B21" s="42" t="s">
        <v>39</v>
      </c>
      <c r="C21" s="42"/>
      <c r="D21" s="42"/>
      <c r="E21" s="43">
        <v>8400</v>
      </c>
      <c r="F21" s="43"/>
      <c r="G21" s="43"/>
      <c r="H21" s="43"/>
      <c r="I21" s="43"/>
      <c r="J21" s="44">
        <v>8400</v>
      </c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35">
        <f t="shared" si="0"/>
        <v>0</v>
      </c>
      <c r="X21" s="45"/>
      <c r="Y21" s="44">
        <f t="shared" si="5"/>
        <v>8400</v>
      </c>
      <c r="Z21" s="46">
        <f t="shared" si="6"/>
        <v>8400</v>
      </c>
      <c r="AA21" s="47"/>
      <c r="AB21" s="47"/>
      <c r="AC21" s="48">
        <f t="shared" si="1"/>
        <v>0</v>
      </c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>
        <f t="shared" si="2"/>
        <v>0</v>
      </c>
      <c r="AQ21" s="47"/>
      <c r="AR21" s="49">
        <f t="shared" si="7"/>
        <v>0</v>
      </c>
      <c r="AS21" s="50">
        <f t="shared" si="3"/>
        <v>0</v>
      </c>
      <c r="AT21" s="51">
        <f t="shared" si="4"/>
        <v>8400</v>
      </c>
    </row>
    <row r="22" spans="1:46" ht="24" customHeight="1">
      <c r="A22" s="41">
        <v>16</v>
      </c>
      <c r="B22" s="42" t="s">
        <v>40</v>
      </c>
      <c r="C22" s="42">
        <v>400</v>
      </c>
      <c r="D22" s="42"/>
      <c r="E22" s="43">
        <v>8400</v>
      </c>
      <c r="F22" s="43"/>
      <c r="G22" s="43"/>
      <c r="H22" s="43"/>
      <c r="I22" s="43"/>
      <c r="J22" s="44">
        <v>8400</v>
      </c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35">
        <f t="shared" si="0"/>
        <v>0</v>
      </c>
      <c r="X22" s="45"/>
      <c r="Y22" s="44">
        <f t="shared" si="5"/>
        <v>8400</v>
      </c>
      <c r="Z22" s="46">
        <f t="shared" si="6"/>
        <v>8400</v>
      </c>
      <c r="AA22" s="47"/>
      <c r="AB22" s="47"/>
      <c r="AC22" s="48">
        <f t="shared" si="1"/>
        <v>0</v>
      </c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>
        <f t="shared" si="2"/>
        <v>0</v>
      </c>
      <c r="AQ22" s="47"/>
      <c r="AR22" s="49">
        <f t="shared" si="7"/>
        <v>0</v>
      </c>
      <c r="AS22" s="50">
        <f t="shared" si="3"/>
        <v>0</v>
      </c>
      <c r="AT22" s="51">
        <f t="shared" si="4"/>
        <v>8400</v>
      </c>
    </row>
    <row r="23" spans="1:46" ht="24" customHeight="1">
      <c r="A23" s="41">
        <v>17</v>
      </c>
      <c r="B23" s="42" t="s">
        <v>41</v>
      </c>
      <c r="C23" s="42"/>
      <c r="D23" s="42">
        <v>10000</v>
      </c>
      <c r="E23" s="43">
        <v>8400</v>
      </c>
      <c r="F23" s="43"/>
      <c r="G23" s="43"/>
      <c r="H23" s="43"/>
      <c r="I23" s="43"/>
      <c r="J23" s="44">
        <v>8400</v>
      </c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35">
        <f t="shared" si="0"/>
        <v>0</v>
      </c>
      <c r="X23" s="45"/>
      <c r="Y23" s="44">
        <f t="shared" si="5"/>
        <v>8400</v>
      </c>
      <c r="Z23" s="46">
        <f t="shared" si="6"/>
        <v>8400</v>
      </c>
      <c r="AA23" s="47"/>
      <c r="AB23" s="47"/>
      <c r="AC23" s="48">
        <f t="shared" si="1"/>
        <v>0</v>
      </c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>
        <f t="shared" si="2"/>
        <v>0</v>
      </c>
      <c r="AQ23" s="47"/>
      <c r="AR23" s="49">
        <f t="shared" si="7"/>
        <v>0</v>
      </c>
      <c r="AS23" s="50">
        <f t="shared" si="3"/>
        <v>0</v>
      </c>
      <c r="AT23" s="51">
        <f t="shared" si="4"/>
        <v>8400</v>
      </c>
    </row>
    <row r="24" spans="1:46" ht="24" customHeight="1">
      <c r="A24" s="41">
        <v>18</v>
      </c>
      <c r="B24" s="42" t="s">
        <v>42</v>
      </c>
      <c r="C24" s="42"/>
      <c r="D24" s="42"/>
      <c r="E24" s="43">
        <v>8400</v>
      </c>
      <c r="F24" s="43"/>
      <c r="G24" s="43"/>
      <c r="H24" s="43"/>
      <c r="I24" s="43"/>
      <c r="J24" s="44">
        <v>8400</v>
      </c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35">
        <f t="shared" si="0"/>
        <v>0</v>
      </c>
      <c r="X24" s="45"/>
      <c r="Y24" s="44">
        <f t="shared" si="5"/>
        <v>8400</v>
      </c>
      <c r="Z24" s="46">
        <f t="shared" si="6"/>
        <v>8400</v>
      </c>
      <c r="AA24" s="47"/>
      <c r="AB24" s="47"/>
      <c r="AC24" s="48">
        <f t="shared" si="1"/>
        <v>0</v>
      </c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52"/>
      <c r="AP24" s="47">
        <f t="shared" si="2"/>
        <v>0</v>
      </c>
      <c r="AQ24" s="47"/>
      <c r="AR24" s="49">
        <f t="shared" si="7"/>
        <v>0</v>
      </c>
      <c r="AS24" s="50">
        <f t="shared" si="3"/>
        <v>0</v>
      </c>
      <c r="AT24" s="51">
        <f t="shared" si="4"/>
        <v>8400</v>
      </c>
    </row>
    <row r="25" spans="1:46" ht="24" customHeight="1">
      <c r="A25" s="41">
        <v>19</v>
      </c>
      <c r="B25" s="42" t="s">
        <v>43</v>
      </c>
      <c r="C25" s="42"/>
      <c r="D25" s="42">
        <v>19700</v>
      </c>
      <c r="E25" s="43">
        <v>8400</v>
      </c>
      <c r="F25" s="43"/>
      <c r="G25" s="43"/>
      <c r="H25" s="43"/>
      <c r="I25" s="43"/>
      <c r="J25" s="44">
        <v>8400</v>
      </c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35">
        <f t="shared" si="0"/>
        <v>0</v>
      </c>
      <c r="X25" s="45"/>
      <c r="Y25" s="44">
        <f t="shared" si="5"/>
        <v>8400</v>
      </c>
      <c r="Z25" s="46">
        <f t="shared" si="6"/>
        <v>8400</v>
      </c>
      <c r="AA25" s="47"/>
      <c r="AB25" s="47"/>
      <c r="AC25" s="48">
        <f t="shared" si="1"/>
        <v>0</v>
      </c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>
        <f t="shared" si="2"/>
        <v>0</v>
      </c>
      <c r="AQ25" s="47"/>
      <c r="AR25" s="49">
        <f t="shared" si="7"/>
        <v>0</v>
      </c>
      <c r="AS25" s="50">
        <f t="shared" si="3"/>
        <v>0</v>
      </c>
      <c r="AT25" s="51">
        <f t="shared" si="4"/>
        <v>8400</v>
      </c>
    </row>
    <row r="26" spans="1:46" ht="24" customHeight="1">
      <c r="A26" s="41">
        <v>20</v>
      </c>
      <c r="B26" s="42" t="s">
        <v>44</v>
      </c>
      <c r="C26" s="42"/>
      <c r="D26" s="42"/>
      <c r="E26" s="43">
        <v>8400</v>
      </c>
      <c r="F26" s="43"/>
      <c r="G26" s="43"/>
      <c r="H26" s="43"/>
      <c r="I26" s="43"/>
      <c r="J26" s="44">
        <v>8400</v>
      </c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35">
        <f t="shared" si="0"/>
        <v>0</v>
      </c>
      <c r="X26" s="45"/>
      <c r="Y26" s="44">
        <f t="shared" si="5"/>
        <v>8400</v>
      </c>
      <c r="Z26" s="46">
        <f t="shared" si="6"/>
        <v>8400</v>
      </c>
      <c r="AA26" s="47"/>
      <c r="AB26" s="47"/>
      <c r="AC26" s="48">
        <f t="shared" si="1"/>
        <v>0</v>
      </c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>
        <f t="shared" si="2"/>
        <v>0</v>
      </c>
      <c r="AQ26" s="47"/>
      <c r="AR26" s="49">
        <f t="shared" si="7"/>
        <v>0</v>
      </c>
      <c r="AS26" s="50">
        <f t="shared" si="3"/>
        <v>0</v>
      </c>
      <c r="AT26" s="51">
        <f t="shared" si="4"/>
        <v>8400</v>
      </c>
    </row>
    <row r="27" spans="1:46" ht="24" customHeight="1">
      <c r="A27" s="41">
        <v>21</v>
      </c>
      <c r="B27" s="42" t="s">
        <v>45</v>
      </c>
      <c r="C27" s="42"/>
      <c r="D27" s="42"/>
      <c r="E27" s="43">
        <v>8400</v>
      </c>
      <c r="F27" s="43"/>
      <c r="G27" s="43"/>
      <c r="H27" s="43"/>
      <c r="I27" s="43"/>
      <c r="J27" s="44">
        <v>8400</v>
      </c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35">
        <f t="shared" si="0"/>
        <v>0</v>
      </c>
      <c r="X27" s="45"/>
      <c r="Y27" s="44">
        <f t="shared" si="5"/>
        <v>8400</v>
      </c>
      <c r="Z27" s="46">
        <f t="shared" si="6"/>
        <v>8400</v>
      </c>
      <c r="AA27" s="47"/>
      <c r="AB27" s="47"/>
      <c r="AC27" s="48">
        <f t="shared" si="1"/>
        <v>0</v>
      </c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>
        <f t="shared" si="2"/>
        <v>0</v>
      </c>
      <c r="AQ27" s="47"/>
      <c r="AR27" s="49">
        <f t="shared" si="7"/>
        <v>0</v>
      </c>
      <c r="AS27" s="50">
        <f t="shared" si="3"/>
        <v>0</v>
      </c>
      <c r="AT27" s="51">
        <f t="shared" si="4"/>
        <v>8400</v>
      </c>
    </row>
    <row r="28" spans="1:46" ht="24" customHeight="1">
      <c r="A28" s="41">
        <v>22</v>
      </c>
      <c r="B28" s="42" t="s">
        <v>46</v>
      </c>
      <c r="C28" s="42"/>
      <c r="D28" s="42">
        <v>2000</v>
      </c>
      <c r="E28" s="43">
        <v>8400</v>
      </c>
      <c r="F28" s="43"/>
      <c r="G28" s="43"/>
      <c r="H28" s="43"/>
      <c r="I28" s="43"/>
      <c r="J28" s="44">
        <v>8400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35">
        <f t="shared" si="0"/>
        <v>0</v>
      </c>
      <c r="X28" s="45"/>
      <c r="Y28" s="44">
        <f t="shared" si="5"/>
        <v>8400</v>
      </c>
      <c r="Z28" s="46">
        <f t="shared" si="6"/>
        <v>8400</v>
      </c>
      <c r="AA28" s="47"/>
      <c r="AB28" s="47"/>
      <c r="AC28" s="48">
        <f t="shared" si="1"/>
        <v>0</v>
      </c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>
        <f t="shared" si="2"/>
        <v>0</v>
      </c>
      <c r="AQ28" s="47"/>
      <c r="AR28" s="49">
        <f t="shared" si="7"/>
        <v>0</v>
      </c>
      <c r="AS28" s="50">
        <f t="shared" si="3"/>
        <v>0</v>
      </c>
      <c r="AT28" s="51">
        <f t="shared" si="4"/>
        <v>8400</v>
      </c>
    </row>
    <row r="29" spans="1:46" ht="24" customHeight="1">
      <c r="A29" s="41">
        <v>23</v>
      </c>
      <c r="B29" s="42" t="s">
        <v>47</v>
      </c>
      <c r="C29" s="42"/>
      <c r="D29" s="42"/>
      <c r="E29" s="43">
        <v>5750</v>
      </c>
      <c r="F29" s="43"/>
      <c r="G29" s="43"/>
      <c r="H29" s="43"/>
      <c r="I29" s="43"/>
      <c r="J29" s="44">
        <v>7700</v>
      </c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35">
        <f t="shared" si="0"/>
        <v>0</v>
      </c>
      <c r="X29" s="45"/>
      <c r="Y29" s="44">
        <f t="shared" si="5"/>
        <v>7700</v>
      </c>
      <c r="Z29" s="46">
        <f t="shared" si="6"/>
        <v>7700</v>
      </c>
      <c r="AA29" s="47"/>
      <c r="AB29" s="47"/>
      <c r="AC29" s="48">
        <f t="shared" si="1"/>
        <v>0</v>
      </c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>
        <f t="shared" si="2"/>
        <v>0</v>
      </c>
      <c r="AQ29" s="47"/>
      <c r="AR29" s="49">
        <f t="shared" si="7"/>
        <v>0</v>
      </c>
      <c r="AS29" s="50">
        <f t="shared" si="3"/>
        <v>0</v>
      </c>
      <c r="AT29" s="51">
        <f t="shared" si="4"/>
        <v>7700</v>
      </c>
    </row>
    <row r="30" spans="1:46" ht="24" customHeight="1">
      <c r="A30" s="41">
        <v>24</v>
      </c>
      <c r="B30" s="42" t="s">
        <v>48</v>
      </c>
      <c r="C30" s="42"/>
      <c r="D30" s="42">
        <v>18300</v>
      </c>
      <c r="E30" s="43">
        <v>10650</v>
      </c>
      <c r="F30" s="43"/>
      <c r="G30" s="43"/>
      <c r="H30" s="43"/>
      <c r="I30" s="43"/>
      <c r="J30" s="44">
        <v>10650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35">
        <f t="shared" si="0"/>
        <v>0</v>
      </c>
      <c r="X30" s="45"/>
      <c r="Y30" s="44">
        <f t="shared" si="5"/>
        <v>10650</v>
      </c>
      <c r="Z30" s="46">
        <f t="shared" si="6"/>
        <v>10650</v>
      </c>
      <c r="AA30" s="47"/>
      <c r="AB30" s="47"/>
      <c r="AC30" s="48">
        <f t="shared" si="1"/>
        <v>0</v>
      </c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>
        <f t="shared" si="2"/>
        <v>0</v>
      </c>
      <c r="AQ30" s="47"/>
      <c r="AR30" s="49">
        <f t="shared" si="7"/>
        <v>0</v>
      </c>
      <c r="AS30" s="50">
        <f t="shared" si="3"/>
        <v>0</v>
      </c>
      <c r="AT30" s="51">
        <f t="shared" si="4"/>
        <v>10650</v>
      </c>
    </row>
    <row r="31" spans="1:46" ht="24" customHeight="1">
      <c r="A31" s="41">
        <v>25</v>
      </c>
      <c r="B31" s="42" t="s">
        <v>49</v>
      </c>
      <c r="C31" s="42"/>
      <c r="D31" s="42"/>
      <c r="E31" s="43">
        <v>5650</v>
      </c>
      <c r="F31" s="43"/>
      <c r="G31" s="43"/>
      <c r="H31" s="43"/>
      <c r="I31" s="43"/>
      <c r="J31" s="44">
        <v>5650</v>
      </c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35">
        <f t="shared" si="0"/>
        <v>0</v>
      </c>
      <c r="X31" s="45"/>
      <c r="Y31" s="44">
        <f t="shared" si="5"/>
        <v>5650</v>
      </c>
      <c r="Z31" s="46">
        <f t="shared" si="6"/>
        <v>5650</v>
      </c>
      <c r="AA31" s="47"/>
      <c r="AB31" s="47"/>
      <c r="AC31" s="48">
        <f t="shared" si="1"/>
        <v>0</v>
      </c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>
        <f t="shared" si="2"/>
        <v>0</v>
      </c>
      <c r="AQ31" s="47"/>
      <c r="AR31" s="49">
        <f t="shared" si="7"/>
        <v>0</v>
      </c>
      <c r="AS31" s="50">
        <f t="shared" si="3"/>
        <v>0</v>
      </c>
      <c r="AT31" s="51">
        <f t="shared" si="4"/>
        <v>5650</v>
      </c>
    </row>
    <row r="32" spans="1:46" ht="24" customHeight="1">
      <c r="A32" s="41">
        <v>26</v>
      </c>
      <c r="B32" s="42" t="s">
        <v>50</v>
      </c>
      <c r="C32" s="42"/>
      <c r="D32" s="42">
        <v>18500</v>
      </c>
      <c r="E32" s="43">
        <v>10650</v>
      </c>
      <c r="F32" s="43"/>
      <c r="G32" s="43"/>
      <c r="H32" s="43"/>
      <c r="I32" s="43"/>
      <c r="J32" s="44">
        <v>10650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35">
        <f t="shared" si="0"/>
        <v>0</v>
      </c>
      <c r="X32" s="45"/>
      <c r="Y32" s="44">
        <f t="shared" si="5"/>
        <v>10650</v>
      </c>
      <c r="Z32" s="46">
        <f t="shared" si="6"/>
        <v>10650</v>
      </c>
      <c r="AA32" s="47"/>
      <c r="AB32" s="47"/>
      <c r="AC32" s="48">
        <f t="shared" si="1"/>
        <v>0</v>
      </c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>
        <f t="shared" si="2"/>
        <v>0</v>
      </c>
      <c r="AQ32" s="47"/>
      <c r="AR32" s="49">
        <f t="shared" si="7"/>
        <v>0</v>
      </c>
      <c r="AS32" s="50">
        <f t="shared" si="3"/>
        <v>0</v>
      </c>
      <c r="AT32" s="51">
        <f t="shared" si="4"/>
        <v>10650</v>
      </c>
    </row>
    <row r="33" spans="1:46" ht="24" customHeight="1">
      <c r="A33" s="41">
        <v>27</v>
      </c>
      <c r="B33" s="42" t="s">
        <v>51</v>
      </c>
      <c r="C33" s="42"/>
      <c r="D33" s="42"/>
      <c r="E33" s="43">
        <v>11250</v>
      </c>
      <c r="F33" s="43"/>
      <c r="G33" s="43"/>
      <c r="H33" s="43"/>
      <c r="I33" s="43"/>
      <c r="J33" s="44">
        <v>11250</v>
      </c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35">
        <f t="shared" si="0"/>
        <v>0</v>
      </c>
      <c r="X33" s="45"/>
      <c r="Y33" s="44">
        <f t="shared" si="5"/>
        <v>11250</v>
      </c>
      <c r="Z33" s="46">
        <f t="shared" si="6"/>
        <v>11250</v>
      </c>
      <c r="AA33" s="47"/>
      <c r="AB33" s="47"/>
      <c r="AC33" s="48">
        <f t="shared" si="1"/>
        <v>0</v>
      </c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>
        <f t="shared" si="2"/>
        <v>0</v>
      </c>
      <c r="AQ33" s="47"/>
      <c r="AR33" s="49">
        <f t="shared" si="7"/>
        <v>0</v>
      </c>
      <c r="AS33" s="50">
        <f t="shared" si="3"/>
        <v>0</v>
      </c>
      <c r="AT33" s="51">
        <f t="shared" si="4"/>
        <v>11250</v>
      </c>
    </row>
    <row r="34" spans="1:46" ht="24" customHeight="1">
      <c r="A34" s="41">
        <v>28</v>
      </c>
      <c r="B34" s="42" t="s">
        <v>52</v>
      </c>
      <c r="C34" s="42"/>
      <c r="D34" s="42">
        <v>500</v>
      </c>
      <c r="E34" s="43"/>
      <c r="F34" s="43"/>
      <c r="G34" s="43"/>
      <c r="H34" s="43"/>
      <c r="I34" s="43"/>
      <c r="J34" s="44">
        <v>12000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35">
        <f t="shared" si="0"/>
        <v>0</v>
      </c>
      <c r="X34" s="45"/>
      <c r="Y34" s="44">
        <f t="shared" si="5"/>
        <v>12000</v>
      </c>
      <c r="Z34" s="46">
        <f t="shared" si="6"/>
        <v>12000</v>
      </c>
      <c r="AA34" s="47"/>
      <c r="AB34" s="47"/>
      <c r="AC34" s="48">
        <f t="shared" si="1"/>
        <v>0</v>
      </c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>
        <f t="shared" si="2"/>
        <v>0</v>
      </c>
      <c r="AQ34" s="47"/>
      <c r="AR34" s="49">
        <f t="shared" si="7"/>
        <v>0</v>
      </c>
      <c r="AS34" s="50">
        <f t="shared" si="3"/>
        <v>0</v>
      </c>
      <c r="AT34" s="51">
        <f t="shared" si="4"/>
        <v>12000</v>
      </c>
    </row>
    <row r="35" spans="1:46" ht="24" customHeight="1">
      <c r="A35" s="41">
        <v>29</v>
      </c>
      <c r="B35" s="42" t="s">
        <v>53</v>
      </c>
      <c r="C35" s="42"/>
      <c r="D35" s="42">
        <v>14700</v>
      </c>
      <c r="E35" s="43"/>
      <c r="F35" s="43"/>
      <c r="G35" s="43"/>
      <c r="H35" s="43"/>
      <c r="I35" s="43"/>
      <c r="J35" s="44">
        <v>14700</v>
      </c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35">
        <f t="shared" si="0"/>
        <v>0</v>
      </c>
      <c r="X35" s="45"/>
      <c r="Y35" s="44">
        <f t="shared" si="5"/>
        <v>14700</v>
      </c>
      <c r="Z35" s="46">
        <f t="shared" si="6"/>
        <v>14700</v>
      </c>
      <c r="AA35" s="47"/>
      <c r="AB35" s="47"/>
      <c r="AC35" s="48">
        <f t="shared" si="1"/>
        <v>0</v>
      </c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>
        <f t="shared" si="2"/>
        <v>0</v>
      </c>
      <c r="AQ35" s="47"/>
      <c r="AR35" s="49">
        <f t="shared" si="7"/>
        <v>0</v>
      </c>
      <c r="AS35" s="50">
        <f t="shared" si="3"/>
        <v>0</v>
      </c>
      <c r="AT35" s="51">
        <f t="shared" si="4"/>
        <v>14700</v>
      </c>
    </row>
    <row r="36" spans="1:46" ht="24" customHeight="1">
      <c r="A36" s="41">
        <v>30</v>
      </c>
      <c r="B36" s="42" t="s">
        <v>54</v>
      </c>
      <c r="C36" s="42">
        <v>8500</v>
      </c>
      <c r="D36" s="42">
        <v>10200</v>
      </c>
      <c r="E36" s="43"/>
      <c r="F36" s="43"/>
      <c r="G36" s="43"/>
      <c r="H36" s="43"/>
      <c r="I36" s="43"/>
      <c r="J36" s="44">
        <v>10200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35">
        <f t="shared" si="0"/>
        <v>0</v>
      </c>
      <c r="X36" s="45"/>
      <c r="Y36" s="44">
        <f t="shared" si="5"/>
        <v>10200</v>
      </c>
      <c r="Z36" s="46">
        <f t="shared" si="6"/>
        <v>10200</v>
      </c>
      <c r="AA36" s="47"/>
      <c r="AB36" s="47"/>
      <c r="AC36" s="48">
        <f t="shared" si="1"/>
        <v>0</v>
      </c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>
        <f t="shared" si="2"/>
        <v>0</v>
      </c>
      <c r="AQ36" s="47"/>
      <c r="AR36" s="49">
        <f t="shared" si="7"/>
        <v>0</v>
      </c>
      <c r="AS36" s="50">
        <f t="shared" si="3"/>
        <v>0</v>
      </c>
      <c r="AT36" s="51">
        <f t="shared" si="4"/>
        <v>10200</v>
      </c>
    </row>
    <row r="37" spans="1:46" ht="24" customHeight="1">
      <c r="A37" s="41">
        <v>31</v>
      </c>
      <c r="B37" s="42" t="s">
        <v>55</v>
      </c>
      <c r="C37" s="42">
        <v>1250</v>
      </c>
      <c r="D37" s="42">
        <v>12200</v>
      </c>
      <c r="E37" s="43"/>
      <c r="F37" s="43"/>
      <c r="G37" s="43"/>
      <c r="H37" s="43"/>
      <c r="I37" s="43"/>
      <c r="J37" s="44">
        <v>12200</v>
      </c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35">
        <f t="shared" si="0"/>
        <v>0</v>
      </c>
      <c r="X37" s="45"/>
      <c r="Y37" s="44">
        <f t="shared" si="5"/>
        <v>12200</v>
      </c>
      <c r="Z37" s="46">
        <f t="shared" si="6"/>
        <v>12200</v>
      </c>
      <c r="AA37" s="47"/>
      <c r="AB37" s="47"/>
      <c r="AC37" s="48">
        <f t="shared" si="1"/>
        <v>0</v>
      </c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>
        <f t="shared" si="2"/>
        <v>0</v>
      </c>
      <c r="AQ37" s="47"/>
      <c r="AR37" s="49">
        <f t="shared" si="7"/>
        <v>0</v>
      </c>
      <c r="AS37" s="50">
        <f t="shared" si="3"/>
        <v>0</v>
      </c>
      <c r="AT37" s="51">
        <f t="shared" si="4"/>
        <v>12200</v>
      </c>
    </row>
    <row r="38" spans="1:46" ht="24" customHeight="1">
      <c r="A38" s="41">
        <v>32</v>
      </c>
      <c r="B38" s="42" t="s">
        <v>56</v>
      </c>
      <c r="C38" s="42"/>
      <c r="D38" s="42">
        <v>14200</v>
      </c>
      <c r="E38" s="43"/>
      <c r="F38" s="43"/>
      <c r="G38" s="43"/>
      <c r="H38" s="43"/>
      <c r="I38" s="43"/>
      <c r="J38" s="44">
        <v>14200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35">
        <f t="shared" si="0"/>
        <v>0</v>
      </c>
      <c r="X38" s="45"/>
      <c r="Y38" s="44">
        <f t="shared" si="5"/>
        <v>14200</v>
      </c>
      <c r="Z38" s="46">
        <f t="shared" si="6"/>
        <v>14200</v>
      </c>
      <c r="AA38" s="47"/>
      <c r="AB38" s="47"/>
      <c r="AC38" s="48">
        <f t="shared" si="1"/>
        <v>0</v>
      </c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>
        <f t="shared" si="2"/>
        <v>0</v>
      </c>
      <c r="AQ38" s="47"/>
      <c r="AR38" s="49">
        <f t="shared" si="7"/>
        <v>0</v>
      </c>
      <c r="AS38" s="50">
        <f t="shared" si="3"/>
        <v>0</v>
      </c>
      <c r="AT38" s="51">
        <f t="shared" si="4"/>
        <v>14200</v>
      </c>
    </row>
    <row r="39" spans="1:46" ht="24" customHeight="1">
      <c r="A39" s="41">
        <v>33</v>
      </c>
      <c r="B39" s="42" t="s">
        <v>57</v>
      </c>
      <c r="C39" s="42"/>
      <c r="D39" s="42">
        <v>4500</v>
      </c>
      <c r="E39" s="43"/>
      <c r="F39" s="43"/>
      <c r="G39" s="43"/>
      <c r="H39" s="43"/>
      <c r="I39" s="43"/>
      <c r="J39" s="44">
        <v>5500</v>
      </c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35">
        <f t="shared" si="0"/>
        <v>0</v>
      </c>
      <c r="X39" s="45"/>
      <c r="Y39" s="44">
        <f t="shared" si="5"/>
        <v>5500</v>
      </c>
      <c r="Z39" s="46">
        <f t="shared" si="6"/>
        <v>5500</v>
      </c>
      <c r="AA39" s="47"/>
      <c r="AB39" s="47"/>
      <c r="AC39" s="48">
        <f t="shared" si="1"/>
        <v>0</v>
      </c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>
        <f t="shared" si="2"/>
        <v>0</v>
      </c>
      <c r="AQ39" s="47"/>
      <c r="AR39" s="49">
        <f t="shared" si="7"/>
        <v>0</v>
      </c>
      <c r="AS39" s="50">
        <f t="shared" si="3"/>
        <v>0</v>
      </c>
      <c r="AT39" s="51">
        <f t="shared" si="4"/>
        <v>5500</v>
      </c>
    </row>
    <row r="40" spans="1:46" ht="24" customHeight="1">
      <c r="A40" s="41">
        <v>34</v>
      </c>
      <c r="B40" s="42" t="s">
        <v>58</v>
      </c>
      <c r="C40" s="42"/>
      <c r="D40" s="42">
        <v>10250</v>
      </c>
      <c r="E40" s="43"/>
      <c r="F40" s="43"/>
      <c r="G40" s="43"/>
      <c r="H40" s="43"/>
      <c r="I40" s="43"/>
      <c r="J40" s="44">
        <v>10250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35">
        <f t="shared" si="0"/>
        <v>0</v>
      </c>
      <c r="X40" s="45"/>
      <c r="Y40" s="44">
        <f t="shared" si="5"/>
        <v>10250</v>
      </c>
      <c r="Z40" s="46">
        <f t="shared" si="6"/>
        <v>10250</v>
      </c>
      <c r="AA40" s="47"/>
      <c r="AB40" s="47"/>
      <c r="AC40" s="48">
        <f t="shared" si="1"/>
        <v>0</v>
      </c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>
        <f t="shared" si="2"/>
        <v>0</v>
      </c>
      <c r="AQ40" s="47"/>
      <c r="AR40" s="49">
        <f t="shared" si="7"/>
        <v>0</v>
      </c>
      <c r="AS40" s="50">
        <f t="shared" si="3"/>
        <v>0</v>
      </c>
      <c r="AT40" s="51">
        <f t="shared" si="4"/>
        <v>10250</v>
      </c>
    </row>
    <row r="41" spans="1:46" ht="24" customHeight="1">
      <c r="A41" s="41">
        <v>35</v>
      </c>
      <c r="B41" s="42" t="s">
        <v>59</v>
      </c>
      <c r="C41" s="42"/>
      <c r="D41" s="42">
        <v>8500</v>
      </c>
      <c r="E41" s="43"/>
      <c r="F41" s="43"/>
      <c r="G41" s="43"/>
      <c r="H41" s="43"/>
      <c r="I41" s="43"/>
      <c r="J41" s="44">
        <v>8500</v>
      </c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35">
        <f t="shared" si="0"/>
        <v>0</v>
      </c>
      <c r="X41" s="45"/>
      <c r="Y41" s="44">
        <f t="shared" si="5"/>
        <v>8500</v>
      </c>
      <c r="Z41" s="46">
        <f t="shared" si="6"/>
        <v>8500</v>
      </c>
      <c r="AA41" s="47"/>
      <c r="AB41" s="47"/>
      <c r="AC41" s="48">
        <f t="shared" si="1"/>
        <v>0</v>
      </c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>
        <f t="shared" si="2"/>
        <v>0</v>
      </c>
      <c r="AQ41" s="47"/>
      <c r="AR41" s="49">
        <f t="shared" si="7"/>
        <v>0</v>
      </c>
      <c r="AS41" s="50">
        <f t="shared" si="3"/>
        <v>0</v>
      </c>
      <c r="AT41" s="51">
        <f t="shared" si="4"/>
        <v>8500</v>
      </c>
    </row>
    <row r="42" spans="1:46" ht="24" customHeight="1">
      <c r="A42" s="41">
        <v>36</v>
      </c>
      <c r="B42" s="42" t="s">
        <v>60</v>
      </c>
      <c r="C42" s="42">
        <v>2250</v>
      </c>
      <c r="D42" s="42">
        <v>12200</v>
      </c>
      <c r="E42" s="43"/>
      <c r="F42" s="43"/>
      <c r="G42" s="43"/>
      <c r="H42" s="43"/>
      <c r="I42" s="43"/>
      <c r="J42" s="44">
        <v>12200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35">
        <f t="shared" si="0"/>
        <v>0</v>
      </c>
      <c r="X42" s="45"/>
      <c r="Y42" s="44">
        <f t="shared" si="5"/>
        <v>12200</v>
      </c>
      <c r="Z42" s="46">
        <f t="shared" si="6"/>
        <v>12200</v>
      </c>
      <c r="AA42" s="47"/>
      <c r="AB42" s="47"/>
      <c r="AC42" s="48">
        <f t="shared" si="1"/>
        <v>0</v>
      </c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>
        <f t="shared" si="2"/>
        <v>0</v>
      </c>
      <c r="AQ42" s="47"/>
      <c r="AR42" s="49">
        <f t="shared" si="7"/>
        <v>0</v>
      </c>
      <c r="AS42" s="50">
        <f t="shared" si="3"/>
        <v>0</v>
      </c>
      <c r="AT42" s="51">
        <f t="shared" si="4"/>
        <v>12200</v>
      </c>
    </row>
    <row r="43" spans="1:46" ht="24" customHeight="1">
      <c r="A43" s="41">
        <v>37</v>
      </c>
      <c r="B43" s="42" t="s">
        <v>61</v>
      </c>
      <c r="C43" s="42"/>
      <c r="D43" s="42">
        <v>20200</v>
      </c>
      <c r="E43" s="43"/>
      <c r="F43" s="43"/>
      <c r="G43" s="43"/>
      <c r="H43" s="43"/>
      <c r="I43" s="43"/>
      <c r="J43" s="44">
        <v>20200</v>
      </c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35">
        <f t="shared" si="0"/>
        <v>0</v>
      </c>
      <c r="X43" s="45"/>
      <c r="Y43" s="44">
        <f t="shared" si="5"/>
        <v>20200</v>
      </c>
      <c r="Z43" s="46">
        <f t="shared" si="6"/>
        <v>20200</v>
      </c>
      <c r="AA43" s="47"/>
      <c r="AB43" s="47"/>
      <c r="AC43" s="48">
        <f t="shared" si="1"/>
        <v>0</v>
      </c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>
        <f t="shared" si="2"/>
        <v>0</v>
      </c>
      <c r="AQ43" s="47"/>
      <c r="AR43" s="49">
        <f t="shared" si="7"/>
        <v>0</v>
      </c>
      <c r="AS43" s="50">
        <f t="shared" si="3"/>
        <v>0</v>
      </c>
      <c r="AT43" s="51">
        <f t="shared" si="4"/>
        <v>20200</v>
      </c>
    </row>
    <row r="44" spans="1:46" ht="24" customHeight="1">
      <c r="A44" s="41">
        <v>38</v>
      </c>
      <c r="B44" s="42" t="s">
        <v>62</v>
      </c>
      <c r="C44" s="42"/>
      <c r="D44" s="42">
        <v>15200</v>
      </c>
      <c r="E44" s="43"/>
      <c r="F44" s="43"/>
      <c r="G44" s="43"/>
      <c r="H44" s="43"/>
      <c r="I44" s="43"/>
      <c r="J44" s="44">
        <v>15200</v>
      </c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35">
        <f t="shared" si="0"/>
        <v>0</v>
      </c>
      <c r="X44" s="45"/>
      <c r="Y44" s="44">
        <f t="shared" si="5"/>
        <v>15200</v>
      </c>
      <c r="Z44" s="46">
        <f t="shared" si="6"/>
        <v>15200</v>
      </c>
      <c r="AA44" s="47"/>
      <c r="AB44" s="47"/>
      <c r="AC44" s="48">
        <f t="shared" si="1"/>
        <v>0</v>
      </c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>
        <f t="shared" si="2"/>
        <v>0</v>
      </c>
      <c r="AQ44" s="47"/>
      <c r="AR44" s="49">
        <f t="shared" si="7"/>
        <v>0</v>
      </c>
      <c r="AS44" s="50">
        <f t="shared" si="3"/>
        <v>0</v>
      </c>
      <c r="AT44" s="51">
        <f t="shared" si="4"/>
        <v>15200</v>
      </c>
    </row>
    <row r="45" spans="1:46" ht="24" customHeight="1">
      <c r="A45" s="41">
        <v>39</v>
      </c>
      <c r="B45" s="42" t="s">
        <v>63</v>
      </c>
      <c r="C45" s="42"/>
      <c r="D45" s="42">
        <v>5700</v>
      </c>
      <c r="E45" s="43"/>
      <c r="F45" s="43"/>
      <c r="G45" s="43"/>
      <c r="H45" s="43"/>
      <c r="I45" s="43"/>
      <c r="J45" s="44">
        <v>3795</v>
      </c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35">
        <f t="shared" si="0"/>
        <v>0</v>
      </c>
      <c r="X45" s="45"/>
      <c r="Y45" s="44">
        <f t="shared" si="5"/>
        <v>3795</v>
      </c>
      <c r="Z45" s="46">
        <f t="shared" si="6"/>
        <v>3795</v>
      </c>
      <c r="AA45" s="47"/>
      <c r="AB45" s="47"/>
      <c r="AC45" s="48">
        <f t="shared" si="1"/>
        <v>0</v>
      </c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>
        <f t="shared" si="2"/>
        <v>0</v>
      </c>
      <c r="AQ45" s="47"/>
      <c r="AR45" s="49">
        <f t="shared" si="7"/>
        <v>0</v>
      </c>
      <c r="AS45" s="50">
        <f t="shared" si="3"/>
        <v>0</v>
      </c>
      <c r="AT45" s="51">
        <f t="shared" si="4"/>
        <v>3795</v>
      </c>
    </row>
    <row r="46" spans="1:46" ht="24" customHeight="1">
      <c r="A46" s="41">
        <v>40</v>
      </c>
      <c r="B46" s="42" t="s">
        <v>64</v>
      </c>
      <c r="C46" s="42"/>
      <c r="D46" s="42">
        <v>11000</v>
      </c>
      <c r="E46" s="43"/>
      <c r="F46" s="43"/>
      <c r="G46" s="43"/>
      <c r="H46" s="43"/>
      <c r="I46" s="43"/>
      <c r="J46" s="44">
        <v>6046</v>
      </c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35">
        <f t="shared" si="0"/>
        <v>0</v>
      </c>
      <c r="X46" s="45"/>
      <c r="Y46" s="44">
        <f t="shared" si="5"/>
        <v>6046</v>
      </c>
      <c r="Z46" s="46">
        <f t="shared" si="6"/>
        <v>6046</v>
      </c>
      <c r="AA46" s="47"/>
      <c r="AB46" s="47"/>
      <c r="AC46" s="48">
        <f t="shared" si="1"/>
        <v>0</v>
      </c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>
        <f t="shared" si="2"/>
        <v>0</v>
      </c>
      <c r="AQ46" s="47"/>
      <c r="AR46" s="49">
        <f t="shared" si="7"/>
        <v>0</v>
      </c>
      <c r="AS46" s="50">
        <f t="shared" si="3"/>
        <v>0</v>
      </c>
      <c r="AT46" s="51">
        <f t="shared" si="4"/>
        <v>6046</v>
      </c>
    </row>
    <row r="47" spans="1:46" ht="24" customHeight="1">
      <c r="A47" s="41">
        <v>41</v>
      </c>
      <c r="B47" s="42" t="s">
        <v>65</v>
      </c>
      <c r="C47" s="42">
        <v>500</v>
      </c>
      <c r="D47" s="42">
        <v>14300</v>
      </c>
      <c r="E47" s="43"/>
      <c r="F47" s="43"/>
      <c r="G47" s="43"/>
      <c r="H47" s="43"/>
      <c r="I47" s="43"/>
      <c r="J47" s="44">
        <v>14300</v>
      </c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35">
        <f t="shared" si="0"/>
        <v>0</v>
      </c>
      <c r="X47" s="45"/>
      <c r="Y47" s="44">
        <f t="shared" si="5"/>
        <v>14300</v>
      </c>
      <c r="Z47" s="46">
        <f t="shared" si="6"/>
        <v>14300</v>
      </c>
      <c r="AA47" s="47"/>
      <c r="AB47" s="47"/>
      <c r="AC47" s="48">
        <f t="shared" si="1"/>
        <v>0</v>
      </c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>
        <f t="shared" si="2"/>
        <v>0</v>
      </c>
      <c r="AQ47" s="47"/>
      <c r="AR47" s="49">
        <f t="shared" si="7"/>
        <v>0</v>
      </c>
      <c r="AS47" s="50">
        <f t="shared" si="3"/>
        <v>0</v>
      </c>
      <c r="AT47" s="51">
        <f t="shared" si="4"/>
        <v>14300</v>
      </c>
    </row>
    <row r="48" spans="1:46" ht="24" customHeight="1">
      <c r="A48" s="41">
        <v>42</v>
      </c>
      <c r="B48" s="42" t="s">
        <v>66</v>
      </c>
      <c r="C48" s="42"/>
      <c r="D48" s="42">
        <v>23300</v>
      </c>
      <c r="E48" s="43"/>
      <c r="F48" s="43"/>
      <c r="G48" s="43"/>
      <c r="H48" s="43"/>
      <c r="I48" s="43"/>
      <c r="J48" s="44">
        <v>23300</v>
      </c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35">
        <f t="shared" si="0"/>
        <v>0</v>
      </c>
      <c r="X48" s="45"/>
      <c r="Y48" s="44">
        <f t="shared" si="5"/>
        <v>23300</v>
      </c>
      <c r="Z48" s="46">
        <f t="shared" si="6"/>
        <v>23300</v>
      </c>
      <c r="AA48" s="47"/>
      <c r="AB48" s="47"/>
      <c r="AC48" s="48">
        <f t="shared" si="1"/>
        <v>0</v>
      </c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>
        <f t="shared" si="2"/>
        <v>0</v>
      </c>
      <c r="AQ48" s="47"/>
      <c r="AR48" s="49">
        <f t="shared" si="7"/>
        <v>0</v>
      </c>
      <c r="AS48" s="50">
        <f t="shared" si="3"/>
        <v>0</v>
      </c>
      <c r="AT48" s="51">
        <f t="shared" si="4"/>
        <v>23300</v>
      </c>
    </row>
    <row r="49" spans="1:46" ht="24" customHeight="1">
      <c r="A49" s="41">
        <v>43</v>
      </c>
      <c r="B49" s="42" t="s">
        <v>67</v>
      </c>
      <c r="C49" s="42"/>
      <c r="D49" s="42">
        <v>8800</v>
      </c>
      <c r="E49" s="43"/>
      <c r="F49" s="43"/>
      <c r="G49" s="43"/>
      <c r="H49" s="43"/>
      <c r="I49" s="43"/>
      <c r="J49" s="44">
        <v>8800</v>
      </c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35">
        <f t="shared" si="0"/>
        <v>0</v>
      </c>
      <c r="X49" s="45"/>
      <c r="Y49" s="44">
        <f t="shared" si="5"/>
        <v>8800</v>
      </c>
      <c r="Z49" s="46">
        <f t="shared" si="6"/>
        <v>8800</v>
      </c>
      <c r="AA49" s="47"/>
      <c r="AB49" s="47"/>
      <c r="AC49" s="48">
        <f t="shared" si="1"/>
        <v>0</v>
      </c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>
        <f t="shared" si="2"/>
        <v>0</v>
      </c>
      <c r="AQ49" s="47"/>
      <c r="AR49" s="49">
        <f t="shared" si="7"/>
        <v>0</v>
      </c>
      <c r="AS49" s="50">
        <f t="shared" si="3"/>
        <v>0</v>
      </c>
      <c r="AT49" s="51">
        <f t="shared" si="4"/>
        <v>8800</v>
      </c>
    </row>
    <row r="50" spans="1:46" ht="24" customHeight="1">
      <c r="A50" s="41">
        <v>44</v>
      </c>
      <c r="B50" s="42" t="s">
        <v>68</v>
      </c>
      <c r="C50" s="42"/>
      <c r="D50" s="42">
        <v>1300</v>
      </c>
      <c r="E50" s="43"/>
      <c r="F50" s="43"/>
      <c r="G50" s="43"/>
      <c r="H50" s="43"/>
      <c r="I50" s="43"/>
      <c r="J50" s="44">
        <v>4975</v>
      </c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35">
        <f t="shared" si="0"/>
        <v>0</v>
      </c>
      <c r="X50" s="45"/>
      <c r="Y50" s="44">
        <f t="shared" si="5"/>
        <v>4975</v>
      </c>
      <c r="Z50" s="46">
        <f t="shared" si="6"/>
        <v>4975</v>
      </c>
      <c r="AA50" s="47"/>
      <c r="AB50" s="47"/>
      <c r="AC50" s="48">
        <f t="shared" si="1"/>
        <v>0</v>
      </c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>
        <f t="shared" si="2"/>
        <v>0</v>
      </c>
      <c r="AQ50" s="47"/>
      <c r="AR50" s="49">
        <f t="shared" si="7"/>
        <v>0</v>
      </c>
      <c r="AS50" s="50">
        <f t="shared" si="3"/>
        <v>0</v>
      </c>
      <c r="AT50" s="51">
        <f t="shared" si="4"/>
        <v>4975</v>
      </c>
    </row>
    <row r="51" spans="1:46" ht="24" customHeight="1">
      <c r="A51" s="41">
        <v>45</v>
      </c>
      <c r="B51" s="42" t="s">
        <v>69</v>
      </c>
      <c r="C51" s="42"/>
      <c r="D51" s="42">
        <v>5550</v>
      </c>
      <c r="E51" s="43"/>
      <c r="F51" s="43"/>
      <c r="G51" s="43"/>
      <c r="H51" s="43"/>
      <c r="I51" s="43"/>
      <c r="J51" s="44">
        <v>5550</v>
      </c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35">
        <f t="shared" si="0"/>
        <v>0</v>
      </c>
      <c r="X51" s="45"/>
      <c r="Y51" s="44">
        <f t="shared" si="5"/>
        <v>5550</v>
      </c>
      <c r="Z51" s="46">
        <f t="shared" si="6"/>
        <v>5550</v>
      </c>
      <c r="AA51" s="47"/>
      <c r="AB51" s="47"/>
      <c r="AC51" s="48">
        <f t="shared" si="1"/>
        <v>0</v>
      </c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>
        <f t="shared" si="2"/>
        <v>0</v>
      </c>
      <c r="AQ51" s="47"/>
      <c r="AR51" s="49">
        <f t="shared" si="7"/>
        <v>0</v>
      </c>
      <c r="AS51" s="50">
        <f t="shared" si="3"/>
        <v>0</v>
      </c>
      <c r="AT51" s="51">
        <f t="shared" si="4"/>
        <v>5550</v>
      </c>
    </row>
    <row r="52" spans="1:46" ht="24" customHeight="1">
      <c r="A52" s="41">
        <v>46</v>
      </c>
      <c r="B52" s="42" t="s">
        <v>70</v>
      </c>
      <c r="C52" s="42">
        <v>2000</v>
      </c>
      <c r="D52" s="42">
        <v>3800</v>
      </c>
      <c r="E52" s="43"/>
      <c r="F52" s="43"/>
      <c r="G52" s="43"/>
      <c r="H52" s="43"/>
      <c r="I52" s="43"/>
      <c r="J52" s="44">
        <v>3800</v>
      </c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35">
        <f t="shared" si="0"/>
        <v>0</v>
      </c>
      <c r="X52" s="45"/>
      <c r="Y52" s="44">
        <f t="shared" si="5"/>
        <v>3800</v>
      </c>
      <c r="Z52" s="46">
        <f t="shared" si="6"/>
        <v>3800</v>
      </c>
      <c r="AA52" s="47"/>
      <c r="AB52" s="47"/>
      <c r="AC52" s="48">
        <f t="shared" si="1"/>
        <v>0</v>
      </c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>
        <f t="shared" si="2"/>
        <v>0</v>
      </c>
      <c r="AQ52" s="47"/>
      <c r="AR52" s="49">
        <f t="shared" si="7"/>
        <v>0</v>
      </c>
      <c r="AS52" s="50">
        <f t="shared" si="3"/>
        <v>0</v>
      </c>
      <c r="AT52" s="51">
        <f t="shared" si="4"/>
        <v>3800</v>
      </c>
    </row>
    <row r="53" spans="1:46" ht="24" customHeight="1">
      <c r="A53" s="41">
        <v>47</v>
      </c>
      <c r="B53" s="42" t="s">
        <v>71</v>
      </c>
      <c r="C53" s="42"/>
      <c r="D53" s="42">
        <v>11800</v>
      </c>
      <c r="E53" s="43"/>
      <c r="F53" s="43"/>
      <c r="G53" s="43"/>
      <c r="H53" s="43"/>
      <c r="I53" s="43"/>
      <c r="J53" s="44">
        <v>11800</v>
      </c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35">
        <f t="shared" si="0"/>
        <v>0</v>
      </c>
      <c r="X53" s="45"/>
      <c r="Y53" s="44">
        <f t="shared" si="5"/>
        <v>11800</v>
      </c>
      <c r="Z53" s="46">
        <f t="shared" si="6"/>
        <v>11800</v>
      </c>
      <c r="AA53" s="47"/>
      <c r="AB53" s="47"/>
      <c r="AC53" s="48">
        <f t="shared" si="1"/>
        <v>0</v>
      </c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>
        <f t="shared" si="2"/>
        <v>0</v>
      </c>
      <c r="AQ53" s="47"/>
      <c r="AR53" s="49">
        <f t="shared" si="7"/>
        <v>0</v>
      </c>
      <c r="AS53" s="50">
        <f t="shared" si="3"/>
        <v>0</v>
      </c>
      <c r="AT53" s="51">
        <f t="shared" si="4"/>
        <v>11800</v>
      </c>
    </row>
    <row r="54" spans="1:46" ht="24" customHeight="1">
      <c r="A54" s="41">
        <v>48</v>
      </c>
      <c r="B54" s="42" t="s">
        <v>72</v>
      </c>
      <c r="C54" s="42">
        <v>8500</v>
      </c>
      <c r="D54" s="42">
        <v>24800</v>
      </c>
      <c r="E54" s="43"/>
      <c r="F54" s="43"/>
      <c r="G54" s="43"/>
      <c r="H54" s="43"/>
      <c r="I54" s="43"/>
      <c r="J54" s="44">
        <v>24800</v>
      </c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35">
        <f t="shared" si="0"/>
        <v>0</v>
      </c>
      <c r="X54" s="45"/>
      <c r="Y54" s="44">
        <f t="shared" si="5"/>
        <v>24800</v>
      </c>
      <c r="Z54" s="46">
        <f t="shared" si="6"/>
        <v>24800</v>
      </c>
      <c r="AA54" s="47"/>
      <c r="AB54" s="47"/>
      <c r="AC54" s="48">
        <f t="shared" si="1"/>
        <v>0</v>
      </c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>
        <f t="shared" si="2"/>
        <v>0</v>
      </c>
      <c r="AQ54" s="47"/>
      <c r="AR54" s="49">
        <f t="shared" si="7"/>
        <v>0</v>
      </c>
      <c r="AS54" s="50">
        <f t="shared" si="3"/>
        <v>0</v>
      </c>
      <c r="AT54" s="51">
        <f t="shared" si="4"/>
        <v>24800</v>
      </c>
    </row>
    <row r="55" spans="1:46" ht="24" customHeight="1">
      <c r="A55" s="41">
        <v>49</v>
      </c>
      <c r="B55" s="42" t="s">
        <v>73</v>
      </c>
      <c r="C55" s="42">
        <v>750</v>
      </c>
      <c r="D55" s="42">
        <v>12800</v>
      </c>
      <c r="E55" s="43"/>
      <c r="F55" s="43"/>
      <c r="G55" s="43"/>
      <c r="H55" s="43"/>
      <c r="I55" s="43"/>
      <c r="J55" s="44">
        <v>12800</v>
      </c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35">
        <f t="shared" si="0"/>
        <v>0</v>
      </c>
      <c r="X55" s="45"/>
      <c r="Y55" s="44">
        <f t="shared" si="5"/>
        <v>12800</v>
      </c>
      <c r="Z55" s="46">
        <f t="shared" si="6"/>
        <v>12800</v>
      </c>
      <c r="AA55" s="47"/>
      <c r="AB55" s="47"/>
      <c r="AC55" s="48">
        <f t="shared" si="1"/>
        <v>0</v>
      </c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>
        <f t="shared" si="2"/>
        <v>0</v>
      </c>
      <c r="AQ55" s="47"/>
      <c r="AR55" s="49">
        <f t="shared" si="7"/>
        <v>0</v>
      </c>
      <c r="AS55" s="50">
        <f t="shared" si="3"/>
        <v>0</v>
      </c>
      <c r="AT55" s="51">
        <f t="shared" si="4"/>
        <v>12800</v>
      </c>
    </row>
    <row r="56" spans="1:46" ht="24" customHeight="1">
      <c r="A56" s="41">
        <v>50</v>
      </c>
      <c r="B56" s="42" t="s">
        <v>74</v>
      </c>
      <c r="C56" s="42"/>
      <c r="D56" s="42">
        <v>20800</v>
      </c>
      <c r="E56" s="43"/>
      <c r="F56" s="43"/>
      <c r="G56" s="43"/>
      <c r="H56" s="43"/>
      <c r="I56" s="43"/>
      <c r="J56" s="44">
        <v>20800</v>
      </c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35">
        <f t="shared" si="0"/>
        <v>0</v>
      </c>
      <c r="X56" s="45"/>
      <c r="Y56" s="44">
        <f t="shared" si="5"/>
        <v>20800</v>
      </c>
      <c r="Z56" s="46">
        <f t="shared" si="6"/>
        <v>20800</v>
      </c>
      <c r="AA56" s="47"/>
      <c r="AB56" s="47"/>
      <c r="AC56" s="48">
        <f t="shared" si="1"/>
        <v>0</v>
      </c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>
        <f t="shared" si="2"/>
        <v>0</v>
      </c>
      <c r="AQ56" s="47"/>
      <c r="AR56" s="49">
        <f t="shared" si="7"/>
        <v>0</v>
      </c>
      <c r="AS56" s="50">
        <f t="shared" si="3"/>
        <v>0</v>
      </c>
      <c r="AT56" s="51">
        <f t="shared" si="4"/>
        <v>20800</v>
      </c>
    </row>
    <row r="57" spans="1:46" ht="24" customHeight="1">
      <c r="A57" s="41">
        <v>51</v>
      </c>
      <c r="B57" s="42" t="s">
        <v>75</v>
      </c>
      <c r="C57" s="42">
        <v>500</v>
      </c>
      <c r="D57" s="42">
        <v>14300</v>
      </c>
      <c r="E57" s="43"/>
      <c r="F57" s="43"/>
      <c r="G57" s="43"/>
      <c r="H57" s="43"/>
      <c r="I57" s="43"/>
      <c r="J57" s="44">
        <v>14300</v>
      </c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35">
        <f t="shared" si="0"/>
        <v>0</v>
      </c>
      <c r="X57" s="45"/>
      <c r="Y57" s="44">
        <f t="shared" si="5"/>
        <v>14300</v>
      </c>
      <c r="Z57" s="46">
        <f t="shared" si="6"/>
        <v>14300</v>
      </c>
      <c r="AA57" s="47"/>
      <c r="AB57" s="47"/>
      <c r="AC57" s="48">
        <f t="shared" si="1"/>
        <v>0</v>
      </c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>
        <f t="shared" si="2"/>
        <v>0</v>
      </c>
      <c r="AQ57" s="47"/>
      <c r="AR57" s="49">
        <f t="shared" si="7"/>
        <v>0</v>
      </c>
      <c r="AS57" s="50">
        <f t="shared" si="3"/>
        <v>0</v>
      </c>
      <c r="AT57" s="51">
        <f t="shared" si="4"/>
        <v>14300</v>
      </c>
    </row>
    <row r="58" spans="1:46" ht="24" customHeight="1">
      <c r="A58" s="41">
        <v>52</v>
      </c>
      <c r="B58" s="42" t="s">
        <v>76</v>
      </c>
      <c r="C58" s="42"/>
      <c r="D58" s="42">
        <v>18500</v>
      </c>
      <c r="E58" s="43"/>
      <c r="F58" s="43"/>
      <c r="G58" s="43"/>
      <c r="H58" s="43"/>
      <c r="I58" s="43"/>
      <c r="J58" s="44">
        <v>18500</v>
      </c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35">
        <f t="shared" si="0"/>
        <v>0</v>
      </c>
      <c r="X58" s="45"/>
      <c r="Y58" s="44">
        <f t="shared" si="5"/>
        <v>18500</v>
      </c>
      <c r="Z58" s="46">
        <f t="shared" si="6"/>
        <v>18500</v>
      </c>
      <c r="AA58" s="47"/>
      <c r="AB58" s="47"/>
      <c r="AC58" s="48">
        <f t="shared" si="1"/>
        <v>0</v>
      </c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>
        <f t="shared" si="2"/>
        <v>0</v>
      </c>
      <c r="AQ58" s="47"/>
      <c r="AR58" s="49">
        <f t="shared" si="7"/>
        <v>0</v>
      </c>
      <c r="AS58" s="50">
        <f t="shared" si="3"/>
        <v>0</v>
      </c>
      <c r="AT58" s="51">
        <f t="shared" si="4"/>
        <v>18500</v>
      </c>
    </row>
    <row r="59" spans="1:46" ht="24" customHeight="1">
      <c r="A59" s="41">
        <v>53</v>
      </c>
      <c r="B59" s="42" t="s">
        <v>77</v>
      </c>
      <c r="C59" s="42"/>
      <c r="D59" s="42">
        <v>6000</v>
      </c>
      <c r="E59" s="43"/>
      <c r="F59" s="43"/>
      <c r="G59" s="43"/>
      <c r="H59" s="43"/>
      <c r="I59" s="43"/>
      <c r="J59" s="44">
        <v>6000</v>
      </c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35">
        <f t="shared" si="0"/>
        <v>0</v>
      </c>
      <c r="X59" s="45"/>
      <c r="Y59" s="44">
        <f t="shared" si="5"/>
        <v>6000</v>
      </c>
      <c r="Z59" s="46">
        <f t="shared" si="6"/>
        <v>6000</v>
      </c>
      <c r="AA59" s="47"/>
      <c r="AB59" s="47"/>
      <c r="AC59" s="48">
        <f t="shared" si="1"/>
        <v>0</v>
      </c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>
        <f t="shared" si="2"/>
        <v>0</v>
      </c>
      <c r="AQ59" s="47"/>
      <c r="AR59" s="49">
        <f t="shared" si="7"/>
        <v>0</v>
      </c>
      <c r="AS59" s="50">
        <f t="shared" si="3"/>
        <v>0</v>
      </c>
      <c r="AT59" s="51">
        <f t="shared" si="4"/>
        <v>6000</v>
      </c>
    </row>
    <row r="60" spans="1:46" ht="24" customHeight="1">
      <c r="A60" s="41">
        <v>54</v>
      </c>
      <c r="B60" s="42" t="s">
        <v>78</v>
      </c>
      <c r="C60" s="42"/>
      <c r="D60" s="42">
        <v>11300</v>
      </c>
      <c r="E60" s="43"/>
      <c r="F60" s="43"/>
      <c r="G60" s="43"/>
      <c r="H60" s="43"/>
      <c r="I60" s="43"/>
      <c r="J60" s="44">
        <v>11300</v>
      </c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35">
        <f t="shared" si="0"/>
        <v>0</v>
      </c>
      <c r="X60" s="45"/>
      <c r="Y60" s="44">
        <f t="shared" si="5"/>
        <v>11300</v>
      </c>
      <c r="Z60" s="46">
        <f t="shared" si="6"/>
        <v>11300</v>
      </c>
      <c r="AA60" s="47"/>
      <c r="AB60" s="47"/>
      <c r="AC60" s="48">
        <f t="shared" si="1"/>
        <v>0</v>
      </c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>
        <f t="shared" si="2"/>
        <v>0</v>
      </c>
      <c r="AQ60" s="47"/>
      <c r="AR60" s="49">
        <f t="shared" si="7"/>
        <v>0</v>
      </c>
      <c r="AS60" s="50">
        <f t="shared" si="3"/>
        <v>0</v>
      </c>
      <c r="AT60" s="51">
        <f t="shared" si="4"/>
        <v>11300</v>
      </c>
    </row>
    <row r="61" spans="1:46" ht="24" customHeight="1">
      <c r="A61" s="41">
        <v>55</v>
      </c>
      <c r="B61" s="42" t="s">
        <v>79</v>
      </c>
      <c r="C61" s="42"/>
      <c r="D61" s="42">
        <v>22300</v>
      </c>
      <c r="E61" s="43"/>
      <c r="F61" s="43"/>
      <c r="G61" s="43"/>
      <c r="H61" s="43"/>
      <c r="I61" s="43"/>
      <c r="J61" s="44">
        <v>22300</v>
      </c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35">
        <f t="shared" si="0"/>
        <v>0</v>
      </c>
      <c r="X61" s="45"/>
      <c r="Y61" s="44">
        <f t="shared" si="5"/>
        <v>22300</v>
      </c>
      <c r="Z61" s="46">
        <f t="shared" si="6"/>
        <v>22300</v>
      </c>
      <c r="AA61" s="47"/>
      <c r="AB61" s="47"/>
      <c r="AC61" s="48">
        <f t="shared" si="1"/>
        <v>0</v>
      </c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>
        <f t="shared" si="2"/>
        <v>0</v>
      </c>
      <c r="AQ61" s="47"/>
      <c r="AR61" s="49">
        <f t="shared" si="7"/>
        <v>0</v>
      </c>
      <c r="AS61" s="50">
        <f t="shared" si="3"/>
        <v>0</v>
      </c>
      <c r="AT61" s="51">
        <f t="shared" si="4"/>
        <v>22300</v>
      </c>
    </row>
    <row r="62" spans="1:46" ht="24" customHeight="1">
      <c r="A62" s="41">
        <v>56</v>
      </c>
      <c r="B62" s="42" t="s">
        <v>80</v>
      </c>
      <c r="C62" s="42"/>
      <c r="D62" s="42">
        <v>8500</v>
      </c>
      <c r="E62" s="43"/>
      <c r="F62" s="43"/>
      <c r="G62" s="43"/>
      <c r="H62" s="43"/>
      <c r="I62" s="43"/>
      <c r="J62" s="44">
        <v>3500</v>
      </c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35">
        <f t="shared" si="0"/>
        <v>0</v>
      </c>
      <c r="X62" s="45"/>
      <c r="Y62" s="44">
        <f t="shared" si="5"/>
        <v>3500</v>
      </c>
      <c r="Z62" s="46">
        <f t="shared" si="6"/>
        <v>3500</v>
      </c>
      <c r="AA62" s="47"/>
      <c r="AB62" s="47"/>
      <c r="AC62" s="48">
        <f t="shared" si="1"/>
        <v>0</v>
      </c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>
        <f t="shared" si="2"/>
        <v>0</v>
      </c>
      <c r="AQ62" s="47"/>
      <c r="AR62" s="49">
        <f t="shared" si="7"/>
        <v>0</v>
      </c>
      <c r="AS62" s="50">
        <f t="shared" si="3"/>
        <v>0</v>
      </c>
      <c r="AT62" s="51">
        <f t="shared" si="4"/>
        <v>3500</v>
      </c>
    </row>
    <row r="63" spans="1:46" ht="24" customHeight="1">
      <c r="A63" s="41">
        <v>57</v>
      </c>
      <c r="B63" s="42" t="s">
        <v>81</v>
      </c>
      <c r="C63" s="42"/>
      <c r="D63" s="42">
        <v>23500</v>
      </c>
      <c r="E63" s="43"/>
      <c r="F63" s="43"/>
      <c r="G63" s="43"/>
      <c r="H63" s="43">
        <v>0</v>
      </c>
      <c r="I63" s="43"/>
      <c r="J63" s="44">
        <v>23500</v>
      </c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35">
        <f t="shared" si="0"/>
        <v>0</v>
      </c>
      <c r="X63" s="45"/>
      <c r="Y63" s="44">
        <f t="shared" si="5"/>
        <v>23500</v>
      </c>
      <c r="Z63" s="46">
        <f t="shared" si="6"/>
        <v>23500</v>
      </c>
      <c r="AA63" s="47"/>
      <c r="AB63" s="47"/>
      <c r="AC63" s="48">
        <f t="shared" si="1"/>
        <v>0</v>
      </c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>
        <f t="shared" si="2"/>
        <v>0</v>
      </c>
      <c r="AQ63" s="47"/>
      <c r="AR63" s="49">
        <f t="shared" si="7"/>
        <v>0</v>
      </c>
      <c r="AS63" s="50">
        <f t="shared" si="3"/>
        <v>0</v>
      </c>
      <c r="AT63" s="51">
        <f t="shared" si="4"/>
        <v>23500</v>
      </c>
    </row>
    <row r="64" spans="1:46" ht="24" customHeight="1">
      <c r="A64" s="41">
        <v>58</v>
      </c>
      <c r="B64" s="42" t="s">
        <v>82</v>
      </c>
      <c r="C64" s="42">
        <v>2000</v>
      </c>
      <c r="D64" s="42"/>
      <c r="E64" s="43"/>
      <c r="F64" s="43"/>
      <c r="G64" s="43"/>
      <c r="H64" s="43">
        <v>0</v>
      </c>
      <c r="I64" s="43"/>
      <c r="J64" s="44">
        <v>2000</v>
      </c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35">
        <f t="shared" si="0"/>
        <v>0</v>
      </c>
      <c r="X64" s="45"/>
      <c r="Y64" s="44">
        <f t="shared" si="5"/>
        <v>2000</v>
      </c>
      <c r="Z64" s="46">
        <f t="shared" si="6"/>
        <v>2000</v>
      </c>
      <c r="AA64" s="47"/>
      <c r="AB64" s="47"/>
      <c r="AC64" s="48">
        <f t="shared" si="1"/>
        <v>0</v>
      </c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>
        <f t="shared" si="2"/>
        <v>0</v>
      </c>
      <c r="AQ64" s="47"/>
      <c r="AR64" s="49">
        <f t="shared" si="7"/>
        <v>0</v>
      </c>
      <c r="AS64" s="50">
        <f t="shared" si="3"/>
        <v>0</v>
      </c>
      <c r="AT64" s="51">
        <f t="shared" si="4"/>
        <v>2000</v>
      </c>
    </row>
    <row r="65" spans="1:46" ht="24" customHeight="1">
      <c r="A65" s="41">
        <v>59</v>
      </c>
      <c r="B65" s="42" t="s">
        <v>83</v>
      </c>
      <c r="C65" s="42">
        <v>7500</v>
      </c>
      <c r="D65" s="42"/>
      <c r="E65" s="43"/>
      <c r="F65" s="43"/>
      <c r="G65" s="43"/>
      <c r="H65" s="43">
        <v>0</v>
      </c>
      <c r="I65" s="43"/>
      <c r="J65" s="44">
        <v>7500</v>
      </c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35">
        <f t="shared" si="0"/>
        <v>0</v>
      </c>
      <c r="X65" s="45"/>
      <c r="Y65" s="44">
        <f t="shared" si="5"/>
        <v>7500</v>
      </c>
      <c r="Z65" s="46">
        <f t="shared" si="6"/>
        <v>7500</v>
      </c>
      <c r="AA65" s="47"/>
      <c r="AB65" s="47"/>
      <c r="AC65" s="48">
        <f t="shared" si="1"/>
        <v>0</v>
      </c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>
        <f t="shared" si="2"/>
        <v>0</v>
      </c>
      <c r="AQ65" s="47"/>
      <c r="AR65" s="49">
        <f t="shared" si="7"/>
        <v>0</v>
      </c>
      <c r="AS65" s="50">
        <f t="shared" si="3"/>
        <v>0</v>
      </c>
      <c r="AT65" s="51">
        <f t="shared" si="4"/>
        <v>7500</v>
      </c>
    </row>
    <row r="66" spans="1:46" ht="24" customHeight="1">
      <c r="A66" s="41">
        <v>60</v>
      </c>
      <c r="B66" s="42" t="s">
        <v>84</v>
      </c>
      <c r="C66" s="42">
        <v>500</v>
      </c>
      <c r="D66" s="42"/>
      <c r="E66" s="43"/>
      <c r="F66" s="43"/>
      <c r="G66" s="43"/>
      <c r="H66" s="43">
        <v>0</v>
      </c>
      <c r="I66" s="43"/>
      <c r="J66" s="44">
        <v>5283</v>
      </c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35">
        <f t="shared" si="0"/>
        <v>0</v>
      </c>
      <c r="X66" s="45"/>
      <c r="Y66" s="44">
        <f t="shared" si="5"/>
        <v>5283</v>
      </c>
      <c r="Z66" s="46">
        <f t="shared" si="6"/>
        <v>5283</v>
      </c>
      <c r="AA66" s="47"/>
      <c r="AB66" s="47"/>
      <c r="AC66" s="48">
        <f t="shared" si="1"/>
        <v>0</v>
      </c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>
        <f t="shared" si="2"/>
        <v>0</v>
      </c>
      <c r="AQ66" s="47"/>
      <c r="AR66" s="49">
        <f t="shared" si="7"/>
        <v>0</v>
      </c>
      <c r="AS66" s="50">
        <f t="shared" si="3"/>
        <v>0</v>
      </c>
      <c r="AT66" s="51">
        <f t="shared" si="4"/>
        <v>5283</v>
      </c>
    </row>
    <row r="67" spans="1:46" ht="24" customHeight="1">
      <c r="A67" s="41">
        <v>61</v>
      </c>
      <c r="B67" s="42" t="s">
        <v>85</v>
      </c>
      <c r="C67" s="42">
        <v>4500</v>
      </c>
      <c r="D67" s="42"/>
      <c r="E67" s="43"/>
      <c r="F67" s="43"/>
      <c r="G67" s="43"/>
      <c r="H67" s="43">
        <v>0</v>
      </c>
      <c r="I67" s="43"/>
      <c r="J67" s="44">
        <v>4500</v>
      </c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35">
        <f t="shared" si="0"/>
        <v>0</v>
      </c>
      <c r="X67" s="45"/>
      <c r="Y67" s="44">
        <f t="shared" si="5"/>
        <v>4500</v>
      </c>
      <c r="Z67" s="46">
        <f t="shared" si="6"/>
        <v>4500</v>
      </c>
      <c r="AA67" s="47"/>
      <c r="AB67" s="47"/>
      <c r="AC67" s="48">
        <f t="shared" si="1"/>
        <v>0</v>
      </c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>
        <f t="shared" si="2"/>
        <v>0</v>
      </c>
      <c r="AQ67" s="47"/>
      <c r="AR67" s="49">
        <f t="shared" si="7"/>
        <v>0</v>
      </c>
      <c r="AS67" s="50">
        <f t="shared" si="3"/>
        <v>0</v>
      </c>
      <c r="AT67" s="51">
        <f t="shared" si="4"/>
        <v>4500</v>
      </c>
    </row>
    <row r="68" spans="1:46" ht="24" customHeight="1">
      <c r="A68" s="41">
        <v>62</v>
      </c>
      <c r="B68" s="42" t="s">
        <v>86</v>
      </c>
      <c r="C68" s="42">
        <v>1500</v>
      </c>
      <c r="D68" s="42"/>
      <c r="E68" s="43"/>
      <c r="F68" s="43"/>
      <c r="G68" s="43"/>
      <c r="H68" s="43">
        <v>0</v>
      </c>
      <c r="I68" s="43"/>
      <c r="J68" s="44">
        <v>1500</v>
      </c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35">
        <f t="shared" si="0"/>
        <v>0</v>
      </c>
      <c r="X68" s="45"/>
      <c r="Y68" s="44">
        <f t="shared" si="5"/>
        <v>1500</v>
      </c>
      <c r="Z68" s="46">
        <f t="shared" si="6"/>
        <v>1500</v>
      </c>
      <c r="AA68" s="47"/>
      <c r="AB68" s="47"/>
      <c r="AC68" s="48">
        <f t="shared" si="1"/>
        <v>0</v>
      </c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>
        <f t="shared" si="2"/>
        <v>0</v>
      </c>
      <c r="AQ68" s="47"/>
      <c r="AR68" s="49">
        <f t="shared" si="7"/>
        <v>0</v>
      </c>
      <c r="AS68" s="50">
        <f t="shared" si="3"/>
        <v>0</v>
      </c>
      <c r="AT68" s="51">
        <f t="shared" si="4"/>
        <v>1500</v>
      </c>
    </row>
    <row r="69" spans="1:46" ht="24" customHeight="1">
      <c r="A69" s="41">
        <v>63</v>
      </c>
      <c r="B69" s="42" t="s">
        <v>87</v>
      </c>
      <c r="C69" s="42">
        <v>500</v>
      </c>
      <c r="D69" s="42"/>
      <c r="E69" s="43"/>
      <c r="F69" s="43"/>
      <c r="G69" s="43"/>
      <c r="H69" s="43">
        <v>0</v>
      </c>
      <c r="I69" s="43"/>
      <c r="J69" s="44">
        <v>500</v>
      </c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35">
        <f t="shared" si="0"/>
        <v>0</v>
      </c>
      <c r="X69" s="45"/>
      <c r="Y69" s="44">
        <f t="shared" si="5"/>
        <v>500</v>
      </c>
      <c r="Z69" s="46">
        <f t="shared" si="6"/>
        <v>500</v>
      </c>
      <c r="AA69" s="47"/>
      <c r="AB69" s="47"/>
      <c r="AC69" s="48">
        <f t="shared" si="1"/>
        <v>0</v>
      </c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>
        <f t="shared" si="2"/>
        <v>0</v>
      </c>
      <c r="AQ69" s="47"/>
      <c r="AR69" s="49">
        <f t="shared" si="7"/>
        <v>0</v>
      </c>
      <c r="AS69" s="50">
        <f t="shared" si="3"/>
        <v>0</v>
      </c>
      <c r="AT69" s="51">
        <f t="shared" si="4"/>
        <v>500</v>
      </c>
    </row>
    <row r="70" spans="1:46" ht="24" customHeight="1">
      <c r="A70" s="41">
        <v>64</v>
      </c>
      <c r="B70" s="42" t="s">
        <v>88</v>
      </c>
      <c r="C70" s="42">
        <v>500</v>
      </c>
      <c r="D70" s="42"/>
      <c r="E70" s="43"/>
      <c r="F70" s="43"/>
      <c r="G70" s="43"/>
      <c r="H70" s="43">
        <v>0</v>
      </c>
      <c r="I70" s="43"/>
      <c r="J70" s="44">
        <v>500</v>
      </c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35">
        <f t="shared" si="0"/>
        <v>0</v>
      </c>
      <c r="X70" s="45"/>
      <c r="Y70" s="44">
        <f t="shared" si="5"/>
        <v>500</v>
      </c>
      <c r="Z70" s="46">
        <f t="shared" si="6"/>
        <v>500</v>
      </c>
      <c r="AA70" s="47"/>
      <c r="AB70" s="47"/>
      <c r="AC70" s="48">
        <f t="shared" ref="AC70:AC133" si="8">SUM(AA70:AB70)</f>
        <v>0</v>
      </c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>
        <f t="shared" si="2"/>
        <v>0</v>
      </c>
      <c r="AQ70" s="47"/>
      <c r="AR70" s="49">
        <f t="shared" si="7"/>
        <v>0</v>
      </c>
      <c r="AS70" s="50">
        <f t="shared" si="3"/>
        <v>0</v>
      </c>
      <c r="AT70" s="51">
        <f t="shared" si="4"/>
        <v>500</v>
      </c>
    </row>
    <row r="71" spans="1:46" ht="24" customHeight="1">
      <c r="A71" s="41">
        <v>65</v>
      </c>
      <c r="B71" s="42" t="s">
        <v>89</v>
      </c>
      <c r="C71" s="42">
        <v>14000</v>
      </c>
      <c r="D71" s="42"/>
      <c r="E71" s="43"/>
      <c r="F71" s="43"/>
      <c r="G71" s="43"/>
      <c r="H71" s="43">
        <v>0</v>
      </c>
      <c r="I71" s="43"/>
      <c r="J71" s="44">
        <v>14000</v>
      </c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35">
        <f t="shared" ref="W71:W134" si="9">SUM(K71:V71)</f>
        <v>0</v>
      </c>
      <c r="X71" s="45"/>
      <c r="Y71" s="44">
        <f t="shared" si="5"/>
        <v>14000</v>
      </c>
      <c r="Z71" s="46">
        <f t="shared" si="6"/>
        <v>14000</v>
      </c>
      <c r="AA71" s="47"/>
      <c r="AB71" s="47"/>
      <c r="AC71" s="48">
        <f t="shared" si="8"/>
        <v>0</v>
      </c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>
        <f t="shared" ref="AP71:AP134" si="10">SUM(AD71:AO71)</f>
        <v>0</v>
      </c>
      <c r="AQ71" s="47"/>
      <c r="AR71" s="49">
        <f t="shared" si="7"/>
        <v>0</v>
      </c>
      <c r="AS71" s="50">
        <f t="shared" ref="AS71:AS134" si="11">AQ71+AR71</f>
        <v>0</v>
      </c>
      <c r="AT71" s="51">
        <f t="shared" ref="AT71:AT134" si="12">AS71+Z71</f>
        <v>14000</v>
      </c>
    </row>
    <row r="72" spans="1:46" ht="24" customHeight="1">
      <c r="A72" s="41">
        <v>66</v>
      </c>
      <c r="B72" s="42" t="s">
        <v>90</v>
      </c>
      <c r="C72" s="42">
        <v>4500</v>
      </c>
      <c r="D72" s="42"/>
      <c r="E72" s="43"/>
      <c r="F72" s="43"/>
      <c r="G72" s="43"/>
      <c r="H72" s="43">
        <v>0</v>
      </c>
      <c r="I72" s="43"/>
      <c r="J72" s="44">
        <v>4500</v>
      </c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35">
        <f t="shared" si="9"/>
        <v>0</v>
      </c>
      <c r="X72" s="45"/>
      <c r="Y72" s="44">
        <f t="shared" ref="Y72:Y135" si="13">J72-X72-W72</f>
        <v>4500</v>
      </c>
      <c r="Z72" s="46">
        <f t="shared" ref="Z72:Z135" si="14">X72+Y72</f>
        <v>4500</v>
      </c>
      <c r="AA72" s="47"/>
      <c r="AB72" s="47"/>
      <c r="AC72" s="48">
        <f t="shared" si="8"/>
        <v>0</v>
      </c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>
        <f t="shared" si="10"/>
        <v>0</v>
      </c>
      <c r="AQ72" s="47"/>
      <c r="AR72" s="49">
        <f t="shared" ref="AR72:AR135" si="15">AC72-AP72-AQ72</f>
        <v>0</v>
      </c>
      <c r="AS72" s="50">
        <f t="shared" si="11"/>
        <v>0</v>
      </c>
      <c r="AT72" s="51">
        <f t="shared" si="12"/>
        <v>4500</v>
      </c>
    </row>
    <row r="73" spans="1:46" ht="24" customHeight="1">
      <c r="A73" s="41">
        <v>67</v>
      </c>
      <c r="B73" s="42" t="s">
        <v>91</v>
      </c>
      <c r="C73" s="42">
        <v>500</v>
      </c>
      <c r="D73" s="42"/>
      <c r="E73" s="43"/>
      <c r="F73" s="43"/>
      <c r="G73" s="43"/>
      <c r="H73" s="43">
        <v>0</v>
      </c>
      <c r="I73" s="43"/>
      <c r="J73" s="44">
        <v>500</v>
      </c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35">
        <f t="shared" si="9"/>
        <v>0</v>
      </c>
      <c r="X73" s="45"/>
      <c r="Y73" s="44">
        <f t="shared" si="13"/>
        <v>500</v>
      </c>
      <c r="Z73" s="46">
        <f t="shared" si="14"/>
        <v>500</v>
      </c>
      <c r="AA73" s="47"/>
      <c r="AB73" s="47"/>
      <c r="AC73" s="48">
        <f t="shared" si="8"/>
        <v>0</v>
      </c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>
        <f t="shared" si="10"/>
        <v>0</v>
      </c>
      <c r="AQ73" s="47"/>
      <c r="AR73" s="49">
        <f t="shared" si="15"/>
        <v>0</v>
      </c>
      <c r="AS73" s="50">
        <f t="shared" si="11"/>
        <v>0</v>
      </c>
      <c r="AT73" s="51">
        <f t="shared" si="12"/>
        <v>500</v>
      </c>
    </row>
    <row r="74" spans="1:46" ht="24" customHeight="1">
      <c r="A74" s="41">
        <v>68</v>
      </c>
      <c r="B74" s="42" t="s">
        <v>92</v>
      </c>
      <c r="C74" s="42">
        <v>500</v>
      </c>
      <c r="D74" s="42"/>
      <c r="E74" s="43"/>
      <c r="F74" s="43"/>
      <c r="G74" s="43"/>
      <c r="H74" s="43">
        <v>0</v>
      </c>
      <c r="I74" s="43"/>
      <c r="J74" s="44">
        <v>500</v>
      </c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35">
        <f t="shared" si="9"/>
        <v>0</v>
      </c>
      <c r="X74" s="45"/>
      <c r="Y74" s="44">
        <f t="shared" si="13"/>
        <v>500</v>
      </c>
      <c r="Z74" s="46">
        <f t="shared" si="14"/>
        <v>500</v>
      </c>
      <c r="AA74" s="47"/>
      <c r="AB74" s="47"/>
      <c r="AC74" s="48">
        <f t="shared" si="8"/>
        <v>0</v>
      </c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>
        <f t="shared" si="10"/>
        <v>0</v>
      </c>
      <c r="AQ74" s="47"/>
      <c r="AR74" s="49">
        <f t="shared" si="15"/>
        <v>0</v>
      </c>
      <c r="AS74" s="50">
        <f t="shared" si="11"/>
        <v>0</v>
      </c>
      <c r="AT74" s="51">
        <f t="shared" si="12"/>
        <v>500</v>
      </c>
    </row>
    <row r="75" spans="1:46" ht="24" customHeight="1">
      <c r="A75" s="41">
        <v>69</v>
      </c>
      <c r="B75" s="42" t="s">
        <v>93</v>
      </c>
      <c r="C75" s="42">
        <v>6000</v>
      </c>
      <c r="D75" s="42"/>
      <c r="E75" s="43"/>
      <c r="F75" s="43"/>
      <c r="G75" s="43"/>
      <c r="H75" s="43">
        <v>0</v>
      </c>
      <c r="I75" s="43"/>
      <c r="J75" s="44">
        <v>6000</v>
      </c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35">
        <f t="shared" si="9"/>
        <v>0</v>
      </c>
      <c r="X75" s="45"/>
      <c r="Y75" s="44">
        <f t="shared" si="13"/>
        <v>6000</v>
      </c>
      <c r="Z75" s="46">
        <f t="shared" si="14"/>
        <v>6000</v>
      </c>
      <c r="AA75" s="47"/>
      <c r="AB75" s="47"/>
      <c r="AC75" s="48">
        <f t="shared" si="8"/>
        <v>0</v>
      </c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>
        <f t="shared" si="10"/>
        <v>0</v>
      </c>
      <c r="AQ75" s="47"/>
      <c r="AR75" s="49">
        <f t="shared" si="15"/>
        <v>0</v>
      </c>
      <c r="AS75" s="50">
        <f t="shared" si="11"/>
        <v>0</v>
      </c>
      <c r="AT75" s="51">
        <f t="shared" si="12"/>
        <v>6000</v>
      </c>
    </row>
    <row r="76" spans="1:46" ht="24" customHeight="1">
      <c r="A76" s="41">
        <v>70</v>
      </c>
      <c r="B76" s="42" t="s">
        <v>94</v>
      </c>
      <c r="C76" s="42">
        <v>500</v>
      </c>
      <c r="D76" s="42"/>
      <c r="E76" s="43"/>
      <c r="F76" s="43"/>
      <c r="G76" s="43"/>
      <c r="H76" s="43">
        <v>0</v>
      </c>
      <c r="I76" s="43"/>
      <c r="J76" s="44">
        <v>500</v>
      </c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35">
        <f t="shared" si="9"/>
        <v>0</v>
      </c>
      <c r="X76" s="45"/>
      <c r="Y76" s="44">
        <f t="shared" si="13"/>
        <v>500</v>
      </c>
      <c r="Z76" s="46">
        <f t="shared" si="14"/>
        <v>500</v>
      </c>
      <c r="AA76" s="47"/>
      <c r="AB76" s="47"/>
      <c r="AC76" s="48">
        <f t="shared" si="8"/>
        <v>0</v>
      </c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>
        <f t="shared" si="10"/>
        <v>0</v>
      </c>
      <c r="AQ76" s="47"/>
      <c r="AR76" s="49">
        <f t="shared" si="15"/>
        <v>0</v>
      </c>
      <c r="AS76" s="50">
        <f t="shared" si="11"/>
        <v>0</v>
      </c>
      <c r="AT76" s="51">
        <f t="shared" si="12"/>
        <v>500</v>
      </c>
    </row>
    <row r="77" spans="1:46" ht="24" customHeight="1">
      <c r="A77" s="41">
        <v>71</v>
      </c>
      <c r="B77" s="42" t="s">
        <v>95</v>
      </c>
      <c r="C77" s="42">
        <v>4000</v>
      </c>
      <c r="D77" s="42"/>
      <c r="E77" s="43"/>
      <c r="F77" s="43"/>
      <c r="G77" s="43"/>
      <c r="H77" s="43">
        <v>0</v>
      </c>
      <c r="I77" s="43"/>
      <c r="J77" s="44">
        <v>4000</v>
      </c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35">
        <f t="shared" si="9"/>
        <v>0</v>
      </c>
      <c r="X77" s="45"/>
      <c r="Y77" s="44">
        <f t="shared" si="13"/>
        <v>4000</v>
      </c>
      <c r="Z77" s="46">
        <f t="shared" si="14"/>
        <v>4000</v>
      </c>
      <c r="AA77" s="47"/>
      <c r="AB77" s="47"/>
      <c r="AC77" s="48">
        <f t="shared" si="8"/>
        <v>0</v>
      </c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>
        <f t="shared" si="10"/>
        <v>0</v>
      </c>
      <c r="AQ77" s="47"/>
      <c r="AR77" s="49">
        <f t="shared" si="15"/>
        <v>0</v>
      </c>
      <c r="AS77" s="50">
        <f t="shared" si="11"/>
        <v>0</v>
      </c>
      <c r="AT77" s="51">
        <f t="shared" si="12"/>
        <v>4000</v>
      </c>
    </row>
    <row r="78" spans="1:46" ht="24" customHeight="1">
      <c r="A78" s="41">
        <v>72</v>
      </c>
      <c r="B78" s="42" t="s">
        <v>96</v>
      </c>
      <c r="C78" s="42">
        <v>500</v>
      </c>
      <c r="D78" s="42"/>
      <c r="E78" s="43"/>
      <c r="F78" s="43"/>
      <c r="G78" s="43"/>
      <c r="H78" s="43">
        <v>0</v>
      </c>
      <c r="I78" s="43"/>
      <c r="J78" s="44">
        <v>775</v>
      </c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35">
        <f t="shared" si="9"/>
        <v>0</v>
      </c>
      <c r="X78" s="45"/>
      <c r="Y78" s="44">
        <f t="shared" si="13"/>
        <v>775</v>
      </c>
      <c r="Z78" s="46">
        <f t="shared" si="14"/>
        <v>775</v>
      </c>
      <c r="AA78" s="47"/>
      <c r="AB78" s="47"/>
      <c r="AC78" s="48">
        <f t="shared" si="8"/>
        <v>0</v>
      </c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>
        <f t="shared" si="10"/>
        <v>0</v>
      </c>
      <c r="AQ78" s="47"/>
      <c r="AR78" s="49">
        <f t="shared" si="15"/>
        <v>0</v>
      </c>
      <c r="AS78" s="50">
        <f t="shared" si="11"/>
        <v>0</v>
      </c>
      <c r="AT78" s="51">
        <f t="shared" si="12"/>
        <v>775</v>
      </c>
    </row>
    <row r="79" spans="1:46" ht="24" customHeight="1">
      <c r="A79" s="41">
        <v>73</v>
      </c>
      <c r="B79" s="42" t="s">
        <v>97</v>
      </c>
      <c r="C79" s="42">
        <v>2500</v>
      </c>
      <c r="D79" s="42"/>
      <c r="E79" s="43"/>
      <c r="F79" s="43"/>
      <c r="G79" s="43"/>
      <c r="H79" s="43">
        <v>0</v>
      </c>
      <c r="I79" s="43"/>
      <c r="J79" s="44">
        <v>2500</v>
      </c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35">
        <f t="shared" si="9"/>
        <v>0</v>
      </c>
      <c r="X79" s="45"/>
      <c r="Y79" s="44">
        <f t="shared" si="13"/>
        <v>2500</v>
      </c>
      <c r="Z79" s="46">
        <f t="shared" si="14"/>
        <v>2500</v>
      </c>
      <c r="AA79" s="47"/>
      <c r="AB79" s="47"/>
      <c r="AC79" s="48">
        <f t="shared" si="8"/>
        <v>0</v>
      </c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>
        <f t="shared" si="10"/>
        <v>0</v>
      </c>
      <c r="AQ79" s="47"/>
      <c r="AR79" s="49">
        <f t="shared" si="15"/>
        <v>0</v>
      </c>
      <c r="AS79" s="50">
        <f t="shared" si="11"/>
        <v>0</v>
      </c>
      <c r="AT79" s="51">
        <f t="shared" si="12"/>
        <v>2500</v>
      </c>
    </row>
    <row r="80" spans="1:46" ht="24" customHeight="1">
      <c r="A80" s="41">
        <v>74</v>
      </c>
      <c r="B80" s="42" t="s">
        <v>98</v>
      </c>
      <c r="C80" s="42">
        <v>12000</v>
      </c>
      <c r="D80" s="42"/>
      <c r="E80" s="43"/>
      <c r="F80" s="43"/>
      <c r="G80" s="43"/>
      <c r="H80" s="43">
        <v>0</v>
      </c>
      <c r="I80" s="43"/>
      <c r="J80" s="44">
        <v>12000</v>
      </c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35">
        <f t="shared" si="9"/>
        <v>0</v>
      </c>
      <c r="X80" s="45"/>
      <c r="Y80" s="44">
        <f t="shared" si="13"/>
        <v>12000</v>
      </c>
      <c r="Z80" s="46">
        <f t="shared" si="14"/>
        <v>12000</v>
      </c>
      <c r="AA80" s="47"/>
      <c r="AB80" s="47"/>
      <c r="AC80" s="48">
        <f t="shared" si="8"/>
        <v>0</v>
      </c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>
        <f t="shared" si="10"/>
        <v>0</v>
      </c>
      <c r="AQ80" s="47"/>
      <c r="AR80" s="49">
        <f t="shared" si="15"/>
        <v>0</v>
      </c>
      <c r="AS80" s="50">
        <f t="shared" si="11"/>
        <v>0</v>
      </c>
      <c r="AT80" s="51">
        <f t="shared" si="12"/>
        <v>12000</v>
      </c>
    </row>
    <row r="81" spans="1:46" ht="24" customHeight="1">
      <c r="A81" s="41">
        <v>75</v>
      </c>
      <c r="B81" s="42" t="s">
        <v>99</v>
      </c>
      <c r="C81" s="42">
        <v>6000</v>
      </c>
      <c r="D81" s="42"/>
      <c r="E81" s="43"/>
      <c r="F81" s="43"/>
      <c r="G81" s="43"/>
      <c r="H81" s="43">
        <v>0</v>
      </c>
      <c r="I81" s="43"/>
      <c r="J81" s="44">
        <v>6000</v>
      </c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35">
        <f t="shared" si="9"/>
        <v>0</v>
      </c>
      <c r="X81" s="45"/>
      <c r="Y81" s="44">
        <f t="shared" si="13"/>
        <v>6000</v>
      </c>
      <c r="Z81" s="46">
        <f t="shared" si="14"/>
        <v>6000</v>
      </c>
      <c r="AA81" s="47"/>
      <c r="AB81" s="47"/>
      <c r="AC81" s="48">
        <f t="shared" si="8"/>
        <v>0</v>
      </c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>
        <f t="shared" si="10"/>
        <v>0</v>
      </c>
      <c r="AQ81" s="47"/>
      <c r="AR81" s="49">
        <f t="shared" si="15"/>
        <v>0</v>
      </c>
      <c r="AS81" s="50">
        <f t="shared" si="11"/>
        <v>0</v>
      </c>
      <c r="AT81" s="51">
        <f t="shared" si="12"/>
        <v>6000</v>
      </c>
    </row>
    <row r="82" spans="1:46" ht="24" customHeight="1">
      <c r="A82" s="41">
        <v>76</v>
      </c>
      <c r="B82" s="42" t="s">
        <v>100</v>
      </c>
      <c r="C82" s="42">
        <v>500</v>
      </c>
      <c r="D82" s="42"/>
      <c r="E82" s="43"/>
      <c r="F82" s="43"/>
      <c r="G82" s="43"/>
      <c r="H82" s="43">
        <v>0</v>
      </c>
      <c r="I82" s="43"/>
      <c r="J82" s="44">
        <v>5583</v>
      </c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35">
        <f t="shared" si="9"/>
        <v>0</v>
      </c>
      <c r="X82" s="45"/>
      <c r="Y82" s="44">
        <f t="shared" si="13"/>
        <v>5583</v>
      </c>
      <c r="Z82" s="46">
        <f t="shared" si="14"/>
        <v>5583</v>
      </c>
      <c r="AA82" s="47"/>
      <c r="AB82" s="47"/>
      <c r="AC82" s="48">
        <f t="shared" si="8"/>
        <v>0</v>
      </c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>
        <f t="shared" si="10"/>
        <v>0</v>
      </c>
      <c r="AQ82" s="47"/>
      <c r="AR82" s="49">
        <f t="shared" si="15"/>
        <v>0</v>
      </c>
      <c r="AS82" s="50">
        <f t="shared" si="11"/>
        <v>0</v>
      </c>
      <c r="AT82" s="51">
        <f t="shared" si="12"/>
        <v>5583</v>
      </c>
    </row>
    <row r="83" spans="1:46" ht="24" customHeight="1">
      <c r="A83" s="41">
        <v>77</v>
      </c>
      <c r="B83" s="42" t="s">
        <v>101</v>
      </c>
      <c r="C83" s="42">
        <v>3000</v>
      </c>
      <c r="D83" s="42"/>
      <c r="E83" s="43"/>
      <c r="F83" s="43"/>
      <c r="G83" s="43"/>
      <c r="H83" s="43">
        <v>0</v>
      </c>
      <c r="I83" s="43"/>
      <c r="J83" s="44">
        <v>3000</v>
      </c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35">
        <f t="shared" si="9"/>
        <v>0</v>
      </c>
      <c r="X83" s="45"/>
      <c r="Y83" s="44">
        <f t="shared" si="13"/>
        <v>3000</v>
      </c>
      <c r="Z83" s="46">
        <f t="shared" si="14"/>
        <v>3000</v>
      </c>
      <c r="AA83" s="47"/>
      <c r="AB83" s="47"/>
      <c r="AC83" s="48">
        <f t="shared" si="8"/>
        <v>0</v>
      </c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>
        <f t="shared" si="10"/>
        <v>0</v>
      </c>
      <c r="AQ83" s="47"/>
      <c r="AR83" s="49">
        <f t="shared" si="15"/>
        <v>0</v>
      </c>
      <c r="AS83" s="50">
        <f t="shared" si="11"/>
        <v>0</v>
      </c>
      <c r="AT83" s="51">
        <f t="shared" si="12"/>
        <v>3000</v>
      </c>
    </row>
    <row r="84" spans="1:46" ht="24" customHeight="1">
      <c r="A84" s="41">
        <v>78</v>
      </c>
      <c r="B84" s="42" t="s">
        <v>102</v>
      </c>
      <c r="C84" s="42">
        <v>14000</v>
      </c>
      <c r="D84" s="42"/>
      <c r="E84" s="43"/>
      <c r="F84" s="43"/>
      <c r="G84" s="43"/>
      <c r="H84" s="43">
        <v>0</v>
      </c>
      <c r="I84" s="43"/>
      <c r="J84" s="44">
        <v>14000</v>
      </c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35">
        <f t="shared" si="9"/>
        <v>0</v>
      </c>
      <c r="X84" s="45"/>
      <c r="Y84" s="44">
        <f t="shared" si="13"/>
        <v>14000</v>
      </c>
      <c r="Z84" s="46">
        <f t="shared" si="14"/>
        <v>14000</v>
      </c>
      <c r="AA84" s="47"/>
      <c r="AB84" s="47"/>
      <c r="AC84" s="48">
        <f t="shared" si="8"/>
        <v>0</v>
      </c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>
        <f t="shared" si="10"/>
        <v>0</v>
      </c>
      <c r="AQ84" s="47"/>
      <c r="AR84" s="49">
        <f t="shared" si="15"/>
        <v>0</v>
      </c>
      <c r="AS84" s="50">
        <f t="shared" si="11"/>
        <v>0</v>
      </c>
      <c r="AT84" s="51">
        <f t="shared" si="12"/>
        <v>14000</v>
      </c>
    </row>
    <row r="85" spans="1:46" ht="24" customHeight="1">
      <c r="A85" s="41">
        <v>79</v>
      </c>
      <c r="B85" s="42" t="s">
        <v>103</v>
      </c>
      <c r="C85" s="42">
        <v>3000</v>
      </c>
      <c r="D85" s="42"/>
      <c r="E85" s="43"/>
      <c r="F85" s="43"/>
      <c r="G85" s="43"/>
      <c r="H85" s="43">
        <v>0</v>
      </c>
      <c r="I85" s="43"/>
      <c r="J85" s="44">
        <v>11000</v>
      </c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35">
        <f t="shared" si="9"/>
        <v>0</v>
      </c>
      <c r="X85" s="45"/>
      <c r="Y85" s="44">
        <f t="shared" si="13"/>
        <v>11000</v>
      </c>
      <c r="Z85" s="46">
        <f t="shared" si="14"/>
        <v>11000</v>
      </c>
      <c r="AA85" s="47"/>
      <c r="AB85" s="47"/>
      <c r="AC85" s="48">
        <f t="shared" si="8"/>
        <v>0</v>
      </c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>
        <f t="shared" si="10"/>
        <v>0</v>
      </c>
      <c r="AQ85" s="47"/>
      <c r="AR85" s="49">
        <f t="shared" si="15"/>
        <v>0</v>
      </c>
      <c r="AS85" s="50">
        <f t="shared" si="11"/>
        <v>0</v>
      </c>
      <c r="AT85" s="51">
        <f t="shared" si="12"/>
        <v>11000</v>
      </c>
    </row>
    <row r="86" spans="1:46" ht="24" customHeight="1">
      <c r="A86" s="41">
        <v>80</v>
      </c>
      <c r="B86" s="42" t="s">
        <v>104</v>
      </c>
      <c r="C86" s="42">
        <v>14000</v>
      </c>
      <c r="D86" s="42"/>
      <c r="E86" s="43"/>
      <c r="F86" s="43"/>
      <c r="G86" s="43"/>
      <c r="H86" s="43">
        <v>0</v>
      </c>
      <c r="I86" s="43"/>
      <c r="J86" s="44">
        <v>2500</v>
      </c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35">
        <f t="shared" si="9"/>
        <v>0</v>
      </c>
      <c r="X86" s="45"/>
      <c r="Y86" s="44">
        <f t="shared" si="13"/>
        <v>2500</v>
      </c>
      <c r="Z86" s="46">
        <f t="shared" si="14"/>
        <v>2500</v>
      </c>
      <c r="AA86" s="47"/>
      <c r="AB86" s="47"/>
      <c r="AC86" s="48">
        <f t="shared" si="8"/>
        <v>0</v>
      </c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>
        <f t="shared" si="10"/>
        <v>0</v>
      </c>
      <c r="AQ86" s="47"/>
      <c r="AR86" s="49">
        <f t="shared" si="15"/>
        <v>0</v>
      </c>
      <c r="AS86" s="50">
        <f t="shared" si="11"/>
        <v>0</v>
      </c>
      <c r="AT86" s="51">
        <f t="shared" si="12"/>
        <v>2500</v>
      </c>
    </row>
    <row r="87" spans="1:46" ht="24" customHeight="1">
      <c r="A87" s="41">
        <v>81</v>
      </c>
      <c r="B87" s="42" t="s">
        <v>105</v>
      </c>
      <c r="C87" s="42">
        <v>11000</v>
      </c>
      <c r="D87" s="42"/>
      <c r="E87" s="43"/>
      <c r="F87" s="43"/>
      <c r="G87" s="43"/>
      <c r="H87" s="43">
        <v>0</v>
      </c>
      <c r="I87" s="43"/>
      <c r="J87" s="44">
        <v>5110</v>
      </c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35">
        <f t="shared" si="9"/>
        <v>0</v>
      </c>
      <c r="X87" s="45"/>
      <c r="Y87" s="44">
        <f t="shared" si="13"/>
        <v>5110</v>
      </c>
      <c r="Z87" s="46">
        <f t="shared" si="14"/>
        <v>5110</v>
      </c>
      <c r="AA87" s="47"/>
      <c r="AB87" s="47"/>
      <c r="AC87" s="48">
        <f t="shared" si="8"/>
        <v>0</v>
      </c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>
        <f t="shared" si="10"/>
        <v>0</v>
      </c>
      <c r="AQ87" s="47"/>
      <c r="AR87" s="49">
        <f t="shared" si="15"/>
        <v>0</v>
      </c>
      <c r="AS87" s="50">
        <f t="shared" si="11"/>
        <v>0</v>
      </c>
      <c r="AT87" s="51">
        <f t="shared" si="12"/>
        <v>5110</v>
      </c>
    </row>
    <row r="88" spans="1:46" ht="24" customHeight="1">
      <c r="A88" s="41">
        <v>82</v>
      </c>
      <c r="B88" s="42" t="s">
        <v>106</v>
      </c>
      <c r="C88" s="42">
        <v>2500</v>
      </c>
      <c r="D88" s="42"/>
      <c r="E88" s="43"/>
      <c r="F88" s="43"/>
      <c r="G88" s="43"/>
      <c r="H88" s="43">
        <v>0</v>
      </c>
      <c r="I88" s="43"/>
      <c r="J88" s="44">
        <v>2500</v>
      </c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35">
        <f t="shared" si="9"/>
        <v>0</v>
      </c>
      <c r="X88" s="45"/>
      <c r="Y88" s="44">
        <f t="shared" si="13"/>
        <v>2500</v>
      </c>
      <c r="Z88" s="46">
        <f t="shared" si="14"/>
        <v>2500</v>
      </c>
      <c r="AA88" s="47"/>
      <c r="AB88" s="47"/>
      <c r="AC88" s="48">
        <f t="shared" si="8"/>
        <v>0</v>
      </c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>
        <f t="shared" si="10"/>
        <v>0</v>
      </c>
      <c r="AQ88" s="47"/>
      <c r="AR88" s="49">
        <f t="shared" si="15"/>
        <v>0</v>
      </c>
      <c r="AS88" s="50">
        <f t="shared" si="11"/>
        <v>0</v>
      </c>
      <c r="AT88" s="51">
        <f t="shared" si="12"/>
        <v>2500</v>
      </c>
    </row>
    <row r="89" spans="1:46" ht="24" customHeight="1">
      <c r="A89" s="41">
        <v>83</v>
      </c>
      <c r="B89" s="42" t="s">
        <v>107</v>
      </c>
      <c r="C89" s="42">
        <v>7000</v>
      </c>
      <c r="D89" s="42"/>
      <c r="E89" s="43"/>
      <c r="F89" s="43"/>
      <c r="G89" s="43"/>
      <c r="H89" s="43">
        <v>0</v>
      </c>
      <c r="I89" s="43"/>
      <c r="J89" s="44">
        <v>7000</v>
      </c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35">
        <f t="shared" si="9"/>
        <v>0</v>
      </c>
      <c r="X89" s="45"/>
      <c r="Y89" s="44">
        <f t="shared" si="13"/>
        <v>7000</v>
      </c>
      <c r="Z89" s="46">
        <f t="shared" si="14"/>
        <v>7000</v>
      </c>
      <c r="AA89" s="47"/>
      <c r="AB89" s="47"/>
      <c r="AC89" s="48">
        <f t="shared" si="8"/>
        <v>0</v>
      </c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>
        <f t="shared" si="10"/>
        <v>0</v>
      </c>
      <c r="AQ89" s="47"/>
      <c r="AR89" s="49">
        <f t="shared" si="15"/>
        <v>0</v>
      </c>
      <c r="AS89" s="50">
        <f t="shared" si="11"/>
        <v>0</v>
      </c>
      <c r="AT89" s="51">
        <f t="shared" si="12"/>
        <v>7000</v>
      </c>
    </row>
    <row r="90" spans="1:46" ht="24" customHeight="1">
      <c r="A90" s="41">
        <v>84</v>
      </c>
      <c r="B90" s="42" t="s">
        <v>108</v>
      </c>
      <c r="C90" s="42">
        <v>10000</v>
      </c>
      <c r="D90" s="42"/>
      <c r="E90" s="43"/>
      <c r="F90" s="43"/>
      <c r="G90" s="43"/>
      <c r="H90" s="43">
        <v>0</v>
      </c>
      <c r="I90" s="43"/>
      <c r="J90" s="44">
        <v>10000</v>
      </c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35">
        <f t="shared" si="9"/>
        <v>0</v>
      </c>
      <c r="X90" s="45"/>
      <c r="Y90" s="44">
        <f t="shared" si="13"/>
        <v>10000</v>
      </c>
      <c r="Z90" s="46">
        <f t="shared" si="14"/>
        <v>10000</v>
      </c>
      <c r="AA90" s="47"/>
      <c r="AB90" s="47"/>
      <c r="AC90" s="48">
        <f t="shared" si="8"/>
        <v>0</v>
      </c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>
        <f t="shared" si="10"/>
        <v>0</v>
      </c>
      <c r="AQ90" s="47"/>
      <c r="AR90" s="49">
        <f t="shared" si="15"/>
        <v>0</v>
      </c>
      <c r="AS90" s="50">
        <f t="shared" si="11"/>
        <v>0</v>
      </c>
      <c r="AT90" s="51">
        <f t="shared" si="12"/>
        <v>10000</v>
      </c>
    </row>
    <row r="91" spans="1:46" ht="24" customHeight="1">
      <c r="A91" s="41">
        <v>85</v>
      </c>
      <c r="B91" s="42" t="s">
        <v>109</v>
      </c>
      <c r="C91" s="42">
        <v>7000</v>
      </c>
      <c r="D91" s="42"/>
      <c r="E91" s="43"/>
      <c r="F91" s="43"/>
      <c r="G91" s="43"/>
      <c r="H91" s="43">
        <v>0</v>
      </c>
      <c r="I91" s="43"/>
      <c r="J91" s="44">
        <v>7000</v>
      </c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35">
        <f t="shared" si="9"/>
        <v>0</v>
      </c>
      <c r="X91" s="45"/>
      <c r="Y91" s="44">
        <f t="shared" si="13"/>
        <v>7000</v>
      </c>
      <c r="Z91" s="46">
        <f t="shared" si="14"/>
        <v>7000</v>
      </c>
      <c r="AA91" s="47"/>
      <c r="AB91" s="47"/>
      <c r="AC91" s="48">
        <f t="shared" si="8"/>
        <v>0</v>
      </c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>
        <f t="shared" si="10"/>
        <v>0</v>
      </c>
      <c r="AQ91" s="47"/>
      <c r="AR91" s="49">
        <f t="shared" si="15"/>
        <v>0</v>
      </c>
      <c r="AS91" s="50">
        <f t="shared" si="11"/>
        <v>0</v>
      </c>
      <c r="AT91" s="51">
        <f t="shared" si="12"/>
        <v>7000</v>
      </c>
    </row>
    <row r="92" spans="1:46" ht="24" customHeight="1">
      <c r="A92" s="41">
        <v>86</v>
      </c>
      <c r="B92" s="33" t="s">
        <v>110</v>
      </c>
      <c r="C92" s="33"/>
      <c r="D92" s="33">
        <v>1520</v>
      </c>
      <c r="E92" s="34">
        <v>9750</v>
      </c>
      <c r="F92" s="34"/>
      <c r="G92" s="34"/>
      <c r="H92" s="34"/>
      <c r="I92" s="34"/>
      <c r="J92" s="35">
        <v>11019</v>
      </c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35">
        <f t="shared" si="9"/>
        <v>0</v>
      </c>
      <c r="X92" s="53">
        <v>11019</v>
      </c>
      <c r="Y92" s="35">
        <f t="shared" si="13"/>
        <v>0</v>
      </c>
      <c r="Z92" s="36">
        <f t="shared" si="14"/>
        <v>11019</v>
      </c>
      <c r="AA92" s="37"/>
      <c r="AB92" s="37"/>
      <c r="AC92" s="38">
        <f t="shared" si="8"/>
        <v>0</v>
      </c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>
        <f t="shared" si="10"/>
        <v>0</v>
      </c>
      <c r="AQ92" s="37"/>
      <c r="AR92" s="37">
        <f t="shared" si="15"/>
        <v>0</v>
      </c>
      <c r="AS92" s="39">
        <f t="shared" si="11"/>
        <v>0</v>
      </c>
      <c r="AT92" s="40">
        <f t="shared" si="12"/>
        <v>11019</v>
      </c>
    </row>
    <row r="93" spans="1:46" ht="24" customHeight="1">
      <c r="A93" s="41">
        <v>87</v>
      </c>
      <c r="B93" s="33" t="s">
        <v>111</v>
      </c>
      <c r="C93" s="33"/>
      <c r="D93" s="33">
        <v>1520</v>
      </c>
      <c r="E93" s="34">
        <v>9750</v>
      </c>
      <c r="F93" s="34"/>
      <c r="G93" s="34"/>
      <c r="H93" s="34"/>
      <c r="I93" s="34"/>
      <c r="J93" s="35">
        <v>11019</v>
      </c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35">
        <f t="shared" si="9"/>
        <v>0</v>
      </c>
      <c r="X93" s="53">
        <v>11019</v>
      </c>
      <c r="Y93" s="35">
        <f t="shared" si="13"/>
        <v>0</v>
      </c>
      <c r="Z93" s="36">
        <f t="shared" si="14"/>
        <v>11019</v>
      </c>
      <c r="AA93" s="37"/>
      <c r="AB93" s="37"/>
      <c r="AC93" s="38">
        <f t="shared" si="8"/>
        <v>0</v>
      </c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>
        <f t="shared" si="10"/>
        <v>0</v>
      </c>
      <c r="AQ93" s="37"/>
      <c r="AR93" s="37">
        <f t="shared" si="15"/>
        <v>0</v>
      </c>
      <c r="AS93" s="39">
        <f t="shared" si="11"/>
        <v>0</v>
      </c>
      <c r="AT93" s="40">
        <f t="shared" si="12"/>
        <v>11019</v>
      </c>
    </row>
    <row r="94" spans="1:46" ht="24" customHeight="1">
      <c r="A94" s="41">
        <v>88</v>
      </c>
      <c r="B94" s="42" t="s">
        <v>112</v>
      </c>
      <c r="C94" s="42"/>
      <c r="D94" s="42"/>
      <c r="E94" s="43">
        <v>9750</v>
      </c>
      <c r="F94" s="43">
        <v>13000</v>
      </c>
      <c r="G94" s="43">
        <v>3167</v>
      </c>
      <c r="H94" s="43">
        <v>25917</v>
      </c>
      <c r="I94" s="43"/>
      <c r="J94" s="44">
        <v>3167</v>
      </c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35">
        <f t="shared" si="9"/>
        <v>0</v>
      </c>
      <c r="X94" s="45"/>
      <c r="Y94" s="44">
        <f t="shared" si="13"/>
        <v>3167</v>
      </c>
      <c r="Z94" s="46">
        <f t="shared" si="14"/>
        <v>3167</v>
      </c>
      <c r="AA94" s="54"/>
      <c r="AB94" s="54">
        <v>0</v>
      </c>
      <c r="AC94" s="48">
        <f t="shared" si="8"/>
        <v>0</v>
      </c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47">
        <f t="shared" si="10"/>
        <v>0</v>
      </c>
      <c r="AQ94" s="56"/>
      <c r="AR94" s="49">
        <f t="shared" si="15"/>
        <v>0</v>
      </c>
      <c r="AS94" s="50">
        <f t="shared" si="11"/>
        <v>0</v>
      </c>
      <c r="AT94" s="51">
        <f t="shared" si="12"/>
        <v>3167</v>
      </c>
    </row>
    <row r="95" spans="1:46" ht="24" customHeight="1">
      <c r="A95" s="41">
        <v>89</v>
      </c>
      <c r="B95" s="42" t="s">
        <v>113</v>
      </c>
      <c r="C95" s="42"/>
      <c r="D95" s="42"/>
      <c r="E95" s="43">
        <v>4750</v>
      </c>
      <c r="F95" s="43">
        <v>3000</v>
      </c>
      <c r="G95" s="43"/>
      <c r="H95" s="43">
        <v>2750</v>
      </c>
      <c r="I95" s="43"/>
      <c r="J95" s="44">
        <v>2750</v>
      </c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35">
        <f t="shared" si="9"/>
        <v>0</v>
      </c>
      <c r="X95" s="45"/>
      <c r="Y95" s="44">
        <f t="shared" si="13"/>
        <v>2750</v>
      </c>
      <c r="Z95" s="46">
        <f t="shared" si="14"/>
        <v>2750</v>
      </c>
      <c r="AA95" s="54"/>
      <c r="AB95" s="54">
        <v>0</v>
      </c>
      <c r="AC95" s="48">
        <f t="shared" si="8"/>
        <v>0</v>
      </c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47">
        <f t="shared" si="10"/>
        <v>0</v>
      </c>
      <c r="AQ95" s="57"/>
      <c r="AR95" s="49">
        <f t="shared" si="15"/>
        <v>0</v>
      </c>
      <c r="AS95" s="50">
        <f t="shared" si="11"/>
        <v>0</v>
      </c>
      <c r="AT95" s="51">
        <f t="shared" si="12"/>
        <v>2750</v>
      </c>
    </row>
    <row r="96" spans="1:46" ht="24" customHeight="1">
      <c r="A96" s="41">
        <v>90</v>
      </c>
      <c r="B96" s="58" t="s">
        <v>114</v>
      </c>
      <c r="C96" s="58">
        <v>13500</v>
      </c>
      <c r="D96" s="58">
        <v>12800</v>
      </c>
      <c r="E96" s="59">
        <v>9750</v>
      </c>
      <c r="F96" s="59">
        <v>14200</v>
      </c>
      <c r="G96" s="59"/>
      <c r="H96" s="59">
        <v>733</v>
      </c>
      <c r="I96" s="59"/>
      <c r="J96" s="44">
        <v>13733</v>
      </c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35">
        <f t="shared" si="9"/>
        <v>0</v>
      </c>
      <c r="X96" s="47"/>
      <c r="Y96" s="44">
        <f t="shared" si="13"/>
        <v>13733</v>
      </c>
      <c r="Z96" s="46">
        <f t="shared" si="14"/>
        <v>13733</v>
      </c>
      <c r="AA96" s="47"/>
      <c r="AB96" s="47">
        <v>0</v>
      </c>
      <c r="AC96" s="48">
        <f t="shared" si="8"/>
        <v>0</v>
      </c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>
        <f t="shared" si="10"/>
        <v>0</v>
      </c>
      <c r="AQ96" s="47"/>
      <c r="AR96" s="49">
        <f t="shared" si="15"/>
        <v>0</v>
      </c>
      <c r="AS96" s="50">
        <f t="shared" si="11"/>
        <v>0</v>
      </c>
      <c r="AT96" s="51">
        <f t="shared" si="12"/>
        <v>13733</v>
      </c>
    </row>
    <row r="97" spans="1:46" ht="24" customHeight="1">
      <c r="A97" s="41">
        <v>91</v>
      </c>
      <c r="B97" s="42" t="s">
        <v>115</v>
      </c>
      <c r="C97" s="42">
        <v>15500</v>
      </c>
      <c r="D97" s="42">
        <v>10800</v>
      </c>
      <c r="E97" s="43">
        <v>10650</v>
      </c>
      <c r="F97" s="43">
        <v>14200</v>
      </c>
      <c r="G97" s="43"/>
      <c r="H97" s="43">
        <v>0</v>
      </c>
      <c r="I97" s="43"/>
      <c r="J97" s="44">
        <v>6250</v>
      </c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35">
        <f t="shared" si="9"/>
        <v>0</v>
      </c>
      <c r="X97" s="45"/>
      <c r="Y97" s="44">
        <f t="shared" si="13"/>
        <v>6250</v>
      </c>
      <c r="Z97" s="46">
        <f t="shared" si="14"/>
        <v>6250</v>
      </c>
      <c r="AA97" s="47"/>
      <c r="AB97" s="47">
        <v>0</v>
      </c>
      <c r="AC97" s="48">
        <f t="shared" si="8"/>
        <v>0</v>
      </c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47">
        <f t="shared" si="10"/>
        <v>0</v>
      </c>
      <c r="AQ97" s="47"/>
      <c r="AR97" s="49">
        <f t="shared" si="15"/>
        <v>0</v>
      </c>
      <c r="AS97" s="50">
        <f t="shared" si="11"/>
        <v>0</v>
      </c>
      <c r="AT97" s="51">
        <f t="shared" si="12"/>
        <v>6250</v>
      </c>
    </row>
    <row r="98" spans="1:46" ht="24" customHeight="1">
      <c r="A98" s="41">
        <v>92</v>
      </c>
      <c r="B98" s="42" t="s">
        <v>116</v>
      </c>
      <c r="C98" s="42">
        <v>3000</v>
      </c>
      <c r="D98" s="42">
        <v>10000</v>
      </c>
      <c r="E98" s="43">
        <v>5650</v>
      </c>
      <c r="F98" s="43">
        <v>15000</v>
      </c>
      <c r="G98" s="43">
        <v>4083</v>
      </c>
      <c r="H98" s="43">
        <v>0</v>
      </c>
      <c r="I98" s="43"/>
      <c r="J98" s="44">
        <v>3800</v>
      </c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35">
        <f t="shared" si="9"/>
        <v>0</v>
      </c>
      <c r="X98" s="45"/>
      <c r="Y98" s="44">
        <f t="shared" si="13"/>
        <v>3800</v>
      </c>
      <c r="Z98" s="46">
        <f t="shared" si="14"/>
        <v>3800</v>
      </c>
      <c r="AA98" s="47"/>
      <c r="AB98" s="47"/>
      <c r="AC98" s="48">
        <f t="shared" si="8"/>
        <v>0</v>
      </c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>
        <f t="shared" si="10"/>
        <v>0</v>
      </c>
      <c r="AQ98" s="47"/>
      <c r="AR98" s="49">
        <f t="shared" si="15"/>
        <v>0</v>
      </c>
      <c r="AS98" s="50">
        <f t="shared" si="11"/>
        <v>0</v>
      </c>
      <c r="AT98" s="51">
        <f t="shared" si="12"/>
        <v>3800</v>
      </c>
    </row>
    <row r="99" spans="1:46" ht="24" customHeight="1">
      <c r="A99" s="41">
        <v>93</v>
      </c>
      <c r="B99" s="42" t="s">
        <v>117</v>
      </c>
      <c r="C99" s="42">
        <v>5000</v>
      </c>
      <c r="D99" s="42">
        <v>28500</v>
      </c>
      <c r="E99" s="43">
        <v>11250</v>
      </c>
      <c r="F99" s="43">
        <v>15000</v>
      </c>
      <c r="G99" s="43"/>
      <c r="H99" s="43">
        <v>0</v>
      </c>
      <c r="I99" s="43"/>
      <c r="J99" s="44">
        <v>1500</v>
      </c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35">
        <f t="shared" si="9"/>
        <v>0</v>
      </c>
      <c r="X99" s="45"/>
      <c r="Y99" s="44">
        <f t="shared" si="13"/>
        <v>1500</v>
      </c>
      <c r="Z99" s="46">
        <f t="shared" si="14"/>
        <v>1500</v>
      </c>
      <c r="AA99" s="47"/>
      <c r="AB99" s="47"/>
      <c r="AC99" s="48">
        <f t="shared" si="8"/>
        <v>0</v>
      </c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>
        <f t="shared" si="10"/>
        <v>0</v>
      </c>
      <c r="AQ99" s="47"/>
      <c r="AR99" s="49">
        <f t="shared" si="15"/>
        <v>0</v>
      </c>
      <c r="AS99" s="50">
        <f t="shared" si="11"/>
        <v>0</v>
      </c>
      <c r="AT99" s="51">
        <f t="shared" si="12"/>
        <v>1500</v>
      </c>
    </row>
    <row r="100" spans="1:46" ht="24" customHeight="1">
      <c r="A100" s="41">
        <v>94</v>
      </c>
      <c r="B100" s="42" t="s">
        <v>118</v>
      </c>
      <c r="C100" s="42">
        <v>3800</v>
      </c>
      <c r="D100" s="42"/>
      <c r="E100" s="43"/>
      <c r="F100" s="43"/>
      <c r="G100" s="43"/>
      <c r="H100" s="43">
        <v>0</v>
      </c>
      <c r="I100" s="43"/>
      <c r="J100" s="44">
        <v>8050</v>
      </c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35">
        <f t="shared" si="9"/>
        <v>0</v>
      </c>
      <c r="X100" s="45"/>
      <c r="Y100" s="44">
        <f t="shared" si="13"/>
        <v>8050</v>
      </c>
      <c r="Z100" s="46">
        <f t="shared" si="14"/>
        <v>8050</v>
      </c>
      <c r="AA100" s="47"/>
      <c r="AB100" s="47"/>
      <c r="AC100" s="48">
        <f t="shared" si="8"/>
        <v>0</v>
      </c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>
        <f t="shared" si="10"/>
        <v>0</v>
      </c>
      <c r="AQ100" s="47"/>
      <c r="AR100" s="49">
        <f t="shared" si="15"/>
        <v>0</v>
      </c>
      <c r="AS100" s="50">
        <f t="shared" si="11"/>
        <v>0</v>
      </c>
      <c r="AT100" s="51">
        <f t="shared" si="12"/>
        <v>8050</v>
      </c>
    </row>
    <row r="101" spans="1:46" ht="24" customHeight="1">
      <c r="A101" s="41">
        <v>95</v>
      </c>
      <c r="B101" s="61" t="s">
        <v>119</v>
      </c>
      <c r="C101" s="61"/>
      <c r="D101" s="61"/>
      <c r="E101" s="62"/>
      <c r="F101" s="62"/>
      <c r="G101" s="62"/>
      <c r="H101" s="62">
        <v>17500</v>
      </c>
      <c r="I101" s="62"/>
      <c r="J101" s="44">
        <v>17500</v>
      </c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35">
        <f t="shared" si="9"/>
        <v>0</v>
      </c>
      <c r="X101" s="45"/>
      <c r="Y101" s="44">
        <f t="shared" si="13"/>
        <v>17500</v>
      </c>
      <c r="Z101" s="46">
        <f t="shared" si="14"/>
        <v>17500</v>
      </c>
      <c r="AA101" s="60"/>
      <c r="AB101" s="60"/>
      <c r="AC101" s="48">
        <f t="shared" si="8"/>
        <v>0</v>
      </c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47">
        <f t="shared" si="10"/>
        <v>0</v>
      </c>
      <c r="AQ101" s="60"/>
      <c r="AR101" s="49">
        <f t="shared" si="15"/>
        <v>0</v>
      </c>
      <c r="AS101" s="50">
        <f t="shared" si="11"/>
        <v>0</v>
      </c>
      <c r="AT101" s="51">
        <f t="shared" si="12"/>
        <v>17500</v>
      </c>
    </row>
    <row r="102" spans="1:46" ht="24" customHeight="1">
      <c r="A102" s="41">
        <v>96</v>
      </c>
      <c r="B102" s="33" t="s">
        <v>120</v>
      </c>
      <c r="C102" s="33"/>
      <c r="D102" s="33"/>
      <c r="E102" s="34">
        <v>9750</v>
      </c>
      <c r="F102" s="34">
        <v>11050</v>
      </c>
      <c r="G102" s="34"/>
      <c r="H102" s="35">
        <v>16700</v>
      </c>
      <c r="I102" s="35"/>
      <c r="J102" s="35">
        <v>30356</v>
      </c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35"/>
      <c r="W102" s="35">
        <f t="shared" si="9"/>
        <v>0</v>
      </c>
      <c r="X102" s="35">
        <v>28606</v>
      </c>
      <c r="Y102" s="35">
        <f t="shared" si="13"/>
        <v>1750</v>
      </c>
      <c r="Z102" s="36">
        <f t="shared" si="14"/>
        <v>30356</v>
      </c>
      <c r="AA102" s="63"/>
      <c r="AB102" s="38"/>
      <c r="AC102" s="38">
        <f t="shared" si="8"/>
        <v>0</v>
      </c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5"/>
      <c r="AP102" s="37">
        <f t="shared" si="10"/>
        <v>0</v>
      </c>
      <c r="AQ102" s="37"/>
      <c r="AR102" s="37">
        <f t="shared" si="15"/>
        <v>0</v>
      </c>
      <c r="AS102" s="39">
        <f t="shared" si="11"/>
        <v>0</v>
      </c>
      <c r="AT102" s="40">
        <f t="shared" si="12"/>
        <v>30356</v>
      </c>
    </row>
    <row r="103" spans="1:46" ht="24" customHeight="1">
      <c r="A103" s="41">
        <v>97</v>
      </c>
      <c r="B103" s="33" t="s">
        <v>121</v>
      </c>
      <c r="C103" s="33"/>
      <c r="D103" s="33">
        <v>220</v>
      </c>
      <c r="E103" s="34">
        <v>9750</v>
      </c>
      <c r="F103" s="34">
        <v>12070</v>
      </c>
      <c r="G103" s="34"/>
      <c r="H103" s="35">
        <v>23200</v>
      </c>
      <c r="I103" s="35"/>
      <c r="J103" s="35">
        <v>38609</v>
      </c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35"/>
      <c r="W103" s="35">
        <f t="shared" si="9"/>
        <v>0</v>
      </c>
      <c r="X103" s="35">
        <v>38609</v>
      </c>
      <c r="Y103" s="35">
        <f t="shared" si="13"/>
        <v>0</v>
      </c>
      <c r="Z103" s="36">
        <f t="shared" si="14"/>
        <v>38609</v>
      </c>
      <c r="AA103" s="37"/>
      <c r="AB103" s="38"/>
      <c r="AC103" s="38">
        <f t="shared" si="8"/>
        <v>0</v>
      </c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>
        <v>0</v>
      </c>
      <c r="AP103" s="37">
        <f t="shared" si="10"/>
        <v>0</v>
      </c>
      <c r="AQ103" s="37"/>
      <c r="AR103" s="37">
        <f t="shared" si="15"/>
        <v>0</v>
      </c>
      <c r="AS103" s="39">
        <f t="shared" si="11"/>
        <v>0</v>
      </c>
      <c r="AT103" s="40">
        <f t="shared" si="12"/>
        <v>38609</v>
      </c>
    </row>
    <row r="104" spans="1:46" ht="24" customHeight="1">
      <c r="A104" s="41">
        <v>98</v>
      </c>
      <c r="B104" s="61" t="s">
        <v>122</v>
      </c>
      <c r="C104" s="61"/>
      <c r="D104" s="61"/>
      <c r="E104" s="62"/>
      <c r="F104" s="62">
        <v>3850</v>
      </c>
      <c r="G104" s="62">
        <v>3396</v>
      </c>
      <c r="H104" s="62">
        <v>23750</v>
      </c>
      <c r="I104" s="62"/>
      <c r="J104" s="44">
        <v>30996</v>
      </c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35">
        <f t="shared" si="9"/>
        <v>0</v>
      </c>
      <c r="X104" s="45"/>
      <c r="Y104" s="44">
        <f t="shared" si="13"/>
        <v>30996</v>
      </c>
      <c r="Z104" s="46">
        <f t="shared" si="14"/>
        <v>30996</v>
      </c>
      <c r="AA104" s="60"/>
      <c r="AB104" s="60"/>
      <c r="AC104" s="48">
        <f>SUM(AA104:AB104)</f>
        <v>0</v>
      </c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47">
        <f t="shared" si="10"/>
        <v>0</v>
      </c>
      <c r="AQ104" s="60"/>
      <c r="AR104" s="49">
        <f t="shared" si="15"/>
        <v>0</v>
      </c>
      <c r="AS104" s="50">
        <f t="shared" si="11"/>
        <v>0</v>
      </c>
      <c r="AT104" s="51">
        <f t="shared" si="12"/>
        <v>30996</v>
      </c>
    </row>
    <row r="105" spans="1:46" ht="24" customHeight="1">
      <c r="A105" s="41">
        <v>99</v>
      </c>
      <c r="B105" s="61" t="s">
        <v>123</v>
      </c>
      <c r="C105" s="66"/>
      <c r="D105" s="66"/>
      <c r="E105" s="62"/>
      <c r="F105" s="62"/>
      <c r="G105" s="62"/>
      <c r="H105" s="67">
        <v>20850</v>
      </c>
      <c r="I105" s="67"/>
      <c r="J105" s="44">
        <v>9475</v>
      </c>
      <c r="K105" s="45"/>
      <c r="L105" s="45"/>
      <c r="M105" s="68"/>
      <c r="N105" s="45"/>
      <c r="O105" s="45"/>
      <c r="P105" s="45"/>
      <c r="Q105" s="45"/>
      <c r="R105" s="45"/>
      <c r="S105" s="45"/>
      <c r="T105" s="45"/>
      <c r="U105" s="45"/>
      <c r="V105" s="45"/>
      <c r="W105" s="35">
        <f t="shared" si="9"/>
        <v>0</v>
      </c>
      <c r="X105" s="45"/>
      <c r="Y105" s="44">
        <f t="shared" si="13"/>
        <v>9475</v>
      </c>
      <c r="Z105" s="46">
        <f t="shared" si="14"/>
        <v>9475</v>
      </c>
      <c r="AA105" s="54"/>
      <c r="AB105" s="54"/>
      <c r="AC105" s="48">
        <f t="shared" si="8"/>
        <v>0</v>
      </c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47">
        <f t="shared" si="10"/>
        <v>0</v>
      </c>
      <c r="AQ105" s="69"/>
      <c r="AR105" s="49">
        <f t="shared" si="15"/>
        <v>0</v>
      </c>
      <c r="AS105" s="50">
        <f t="shared" si="11"/>
        <v>0</v>
      </c>
      <c r="AT105" s="51">
        <f t="shared" si="12"/>
        <v>9475</v>
      </c>
    </row>
    <row r="106" spans="1:46" ht="24" customHeight="1">
      <c r="A106" s="41">
        <v>100</v>
      </c>
      <c r="B106" s="61" t="s">
        <v>124</v>
      </c>
      <c r="C106" s="61"/>
      <c r="D106" s="61"/>
      <c r="E106" s="62"/>
      <c r="F106" s="62"/>
      <c r="G106" s="62"/>
      <c r="H106" s="67">
        <v>14100</v>
      </c>
      <c r="I106" s="67"/>
      <c r="J106" s="44">
        <v>14100</v>
      </c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35">
        <f t="shared" si="9"/>
        <v>0</v>
      </c>
      <c r="X106" s="45"/>
      <c r="Y106" s="44">
        <f t="shared" si="13"/>
        <v>14100</v>
      </c>
      <c r="Z106" s="46">
        <f t="shared" si="14"/>
        <v>14100</v>
      </c>
      <c r="AA106" s="54"/>
      <c r="AB106" s="54"/>
      <c r="AC106" s="48">
        <f t="shared" si="8"/>
        <v>0</v>
      </c>
      <c r="AD106" s="56"/>
      <c r="AE106" s="56"/>
      <c r="AF106" s="56"/>
      <c r="AG106" s="56"/>
      <c r="AH106" s="56"/>
      <c r="AI106" s="56"/>
      <c r="AJ106" s="56"/>
      <c r="AK106" s="55"/>
      <c r="AL106" s="55"/>
      <c r="AM106" s="55"/>
      <c r="AN106" s="55"/>
      <c r="AO106" s="55"/>
      <c r="AP106" s="47">
        <f t="shared" si="10"/>
        <v>0</v>
      </c>
      <c r="AQ106" s="69"/>
      <c r="AR106" s="49">
        <f t="shared" si="15"/>
        <v>0</v>
      </c>
      <c r="AS106" s="50">
        <f t="shared" si="11"/>
        <v>0</v>
      </c>
      <c r="AT106" s="51">
        <f t="shared" si="12"/>
        <v>14100</v>
      </c>
    </row>
    <row r="107" spans="1:46" ht="24" customHeight="1">
      <c r="A107" s="41">
        <v>101</v>
      </c>
      <c r="B107" s="43" t="s">
        <v>125</v>
      </c>
      <c r="C107" s="42"/>
      <c r="D107" s="42"/>
      <c r="E107" s="43"/>
      <c r="F107" s="43"/>
      <c r="G107" s="43"/>
      <c r="H107" s="67">
        <v>8000</v>
      </c>
      <c r="I107" s="67"/>
      <c r="J107" s="44">
        <v>8000</v>
      </c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35">
        <f t="shared" si="9"/>
        <v>0</v>
      </c>
      <c r="X107" s="45"/>
      <c r="Y107" s="44">
        <f t="shared" si="13"/>
        <v>8000</v>
      </c>
      <c r="Z107" s="46">
        <f t="shared" si="14"/>
        <v>8000</v>
      </c>
      <c r="AA107" s="54"/>
      <c r="AB107" s="54"/>
      <c r="AC107" s="48">
        <f t="shared" si="8"/>
        <v>0</v>
      </c>
      <c r="AD107" s="56"/>
      <c r="AE107" s="56"/>
      <c r="AF107" s="56"/>
      <c r="AG107" s="56"/>
      <c r="AH107" s="56"/>
      <c r="AI107" s="56"/>
      <c r="AJ107" s="56"/>
      <c r="AK107" s="55"/>
      <c r="AL107" s="55"/>
      <c r="AM107" s="55"/>
      <c r="AN107" s="55"/>
      <c r="AO107" s="55"/>
      <c r="AP107" s="47">
        <f t="shared" si="10"/>
        <v>0</v>
      </c>
      <c r="AQ107" s="69"/>
      <c r="AR107" s="49">
        <f t="shared" si="15"/>
        <v>0</v>
      </c>
      <c r="AS107" s="50">
        <f t="shared" si="11"/>
        <v>0</v>
      </c>
      <c r="AT107" s="51">
        <f t="shared" si="12"/>
        <v>8000</v>
      </c>
    </row>
    <row r="108" spans="1:46" ht="24" customHeight="1">
      <c r="A108" s="41">
        <v>102</v>
      </c>
      <c r="B108" s="42" t="s">
        <v>126</v>
      </c>
      <c r="C108" s="42"/>
      <c r="D108" s="42"/>
      <c r="E108" s="43"/>
      <c r="F108" s="43"/>
      <c r="G108" s="43"/>
      <c r="H108" s="67">
        <v>10750</v>
      </c>
      <c r="I108" s="67"/>
      <c r="J108" s="44">
        <v>10750</v>
      </c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35">
        <f t="shared" si="9"/>
        <v>0</v>
      </c>
      <c r="X108" s="45"/>
      <c r="Y108" s="44">
        <f t="shared" si="13"/>
        <v>10750</v>
      </c>
      <c r="Z108" s="46">
        <f t="shared" si="14"/>
        <v>10750</v>
      </c>
      <c r="AA108" s="54"/>
      <c r="AB108" s="54"/>
      <c r="AC108" s="48">
        <f t="shared" si="8"/>
        <v>0</v>
      </c>
      <c r="AD108" s="56"/>
      <c r="AE108" s="56"/>
      <c r="AF108" s="56"/>
      <c r="AG108" s="56"/>
      <c r="AH108" s="56"/>
      <c r="AI108" s="56"/>
      <c r="AJ108" s="56"/>
      <c r="AK108" s="55"/>
      <c r="AL108" s="55"/>
      <c r="AM108" s="55"/>
      <c r="AN108" s="55"/>
      <c r="AO108" s="55"/>
      <c r="AP108" s="47">
        <f t="shared" si="10"/>
        <v>0</v>
      </c>
      <c r="AQ108" s="69"/>
      <c r="AR108" s="49">
        <f t="shared" si="15"/>
        <v>0</v>
      </c>
      <c r="AS108" s="50">
        <f t="shared" si="11"/>
        <v>0</v>
      </c>
      <c r="AT108" s="51">
        <f t="shared" si="12"/>
        <v>10750</v>
      </c>
    </row>
    <row r="109" spans="1:46" ht="24" customHeight="1">
      <c r="A109" s="41">
        <v>103</v>
      </c>
      <c r="B109" s="70" t="s">
        <v>127</v>
      </c>
      <c r="C109" s="61"/>
      <c r="D109" s="61"/>
      <c r="E109" s="62"/>
      <c r="F109" s="62"/>
      <c r="G109" s="62"/>
      <c r="H109" s="67">
        <v>6600</v>
      </c>
      <c r="I109" s="67"/>
      <c r="J109" s="44">
        <v>6600</v>
      </c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35">
        <f t="shared" si="9"/>
        <v>0</v>
      </c>
      <c r="X109" s="45"/>
      <c r="Y109" s="44">
        <f t="shared" si="13"/>
        <v>6600</v>
      </c>
      <c r="Z109" s="46">
        <f t="shared" si="14"/>
        <v>6600</v>
      </c>
      <c r="AA109" s="54"/>
      <c r="AB109" s="54"/>
      <c r="AC109" s="48">
        <f t="shared" si="8"/>
        <v>0</v>
      </c>
      <c r="AD109" s="56"/>
      <c r="AE109" s="56"/>
      <c r="AF109" s="56"/>
      <c r="AG109" s="56"/>
      <c r="AH109" s="56"/>
      <c r="AI109" s="56"/>
      <c r="AJ109" s="56"/>
      <c r="AK109" s="55"/>
      <c r="AL109" s="55"/>
      <c r="AM109" s="55"/>
      <c r="AN109" s="55"/>
      <c r="AO109" s="55"/>
      <c r="AP109" s="47">
        <f t="shared" si="10"/>
        <v>0</v>
      </c>
      <c r="AQ109" s="69"/>
      <c r="AR109" s="49">
        <f t="shared" si="15"/>
        <v>0</v>
      </c>
      <c r="AS109" s="50">
        <f t="shared" si="11"/>
        <v>0</v>
      </c>
      <c r="AT109" s="51">
        <f t="shared" si="12"/>
        <v>6600</v>
      </c>
    </row>
    <row r="110" spans="1:46" ht="24" customHeight="1">
      <c r="A110" s="41">
        <v>104</v>
      </c>
      <c r="B110" s="42" t="s">
        <v>128</v>
      </c>
      <c r="C110" s="42"/>
      <c r="D110" s="42"/>
      <c r="E110" s="43"/>
      <c r="F110" s="43"/>
      <c r="G110" s="43"/>
      <c r="H110" s="67">
        <v>14400</v>
      </c>
      <c r="I110" s="67"/>
      <c r="J110" s="44">
        <v>14400</v>
      </c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35">
        <f t="shared" si="9"/>
        <v>0</v>
      </c>
      <c r="X110" s="45"/>
      <c r="Y110" s="44">
        <f t="shared" si="13"/>
        <v>14400</v>
      </c>
      <c r="Z110" s="46">
        <f t="shared" si="14"/>
        <v>14400</v>
      </c>
      <c r="AA110" s="54"/>
      <c r="AB110" s="54"/>
      <c r="AC110" s="48">
        <f t="shared" si="8"/>
        <v>0</v>
      </c>
      <c r="AD110" s="56"/>
      <c r="AE110" s="56"/>
      <c r="AF110" s="56"/>
      <c r="AG110" s="56"/>
      <c r="AH110" s="56"/>
      <c r="AI110" s="56"/>
      <c r="AJ110" s="56"/>
      <c r="AK110" s="55"/>
      <c r="AL110" s="55"/>
      <c r="AM110" s="55"/>
      <c r="AN110" s="55"/>
      <c r="AO110" s="55"/>
      <c r="AP110" s="47">
        <f t="shared" si="10"/>
        <v>0</v>
      </c>
      <c r="AQ110" s="69"/>
      <c r="AR110" s="49">
        <f t="shared" si="15"/>
        <v>0</v>
      </c>
      <c r="AS110" s="50">
        <f t="shared" si="11"/>
        <v>0</v>
      </c>
      <c r="AT110" s="51">
        <f t="shared" si="12"/>
        <v>14400</v>
      </c>
    </row>
    <row r="111" spans="1:46" ht="24" customHeight="1">
      <c r="A111" s="41">
        <v>105</v>
      </c>
      <c r="B111" s="43" t="s">
        <v>129</v>
      </c>
      <c r="C111" s="70"/>
      <c r="D111" s="70"/>
      <c r="E111" s="43"/>
      <c r="F111" s="43"/>
      <c r="G111" s="43"/>
      <c r="H111" s="67">
        <v>18200</v>
      </c>
      <c r="I111" s="67"/>
      <c r="J111" s="44">
        <v>3000</v>
      </c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35">
        <f t="shared" si="9"/>
        <v>0</v>
      </c>
      <c r="X111" s="45"/>
      <c r="Y111" s="44">
        <f t="shared" si="13"/>
        <v>3000</v>
      </c>
      <c r="Z111" s="46">
        <f t="shared" si="14"/>
        <v>3000</v>
      </c>
      <c r="AA111" s="54"/>
      <c r="AB111" s="54"/>
      <c r="AC111" s="48">
        <f t="shared" si="8"/>
        <v>0</v>
      </c>
      <c r="AD111" s="56"/>
      <c r="AE111" s="56"/>
      <c r="AF111" s="56"/>
      <c r="AG111" s="56"/>
      <c r="AH111" s="56"/>
      <c r="AI111" s="56"/>
      <c r="AJ111" s="56"/>
      <c r="AK111" s="55"/>
      <c r="AL111" s="55"/>
      <c r="AM111" s="55"/>
      <c r="AN111" s="55"/>
      <c r="AO111" s="55"/>
      <c r="AP111" s="47">
        <f t="shared" si="10"/>
        <v>0</v>
      </c>
      <c r="AQ111" s="69"/>
      <c r="AR111" s="49">
        <f t="shared" si="15"/>
        <v>0</v>
      </c>
      <c r="AS111" s="50">
        <f t="shared" si="11"/>
        <v>0</v>
      </c>
      <c r="AT111" s="51">
        <f t="shared" si="12"/>
        <v>3000</v>
      </c>
    </row>
    <row r="112" spans="1:46" ht="24" customHeight="1">
      <c r="A112" s="41">
        <v>106</v>
      </c>
      <c r="B112" s="42" t="s">
        <v>130</v>
      </c>
      <c r="C112" s="70"/>
      <c r="D112" s="70"/>
      <c r="E112" s="43"/>
      <c r="F112" s="43"/>
      <c r="G112" s="43"/>
      <c r="H112" s="67">
        <v>8000</v>
      </c>
      <c r="I112" s="67"/>
      <c r="J112" s="44">
        <v>8000</v>
      </c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35">
        <f t="shared" si="9"/>
        <v>0</v>
      </c>
      <c r="X112" s="45"/>
      <c r="Y112" s="44">
        <f t="shared" si="13"/>
        <v>8000</v>
      </c>
      <c r="Z112" s="46">
        <f t="shared" si="14"/>
        <v>8000</v>
      </c>
      <c r="AA112" s="54"/>
      <c r="AB112" s="54"/>
      <c r="AC112" s="48">
        <f t="shared" si="8"/>
        <v>0</v>
      </c>
      <c r="AD112" s="56"/>
      <c r="AE112" s="56"/>
      <c r="AF112" s="56"/>
      <c r="AG112" s="56"/>
      <c r="AH112" s="56"/>
      <c r="AI112" s="56"/>
      <c r="AJ112" s="56"/>
      <c r="AK112" s="55"/>
      <c r="AL112" s="55"/>
      <c r="AM112" s="55"/>
      <c r="AN112" s="55"/>
      <c r="AO112" s="55"/>
      <c r="AP112" s="47">
        <f t="shared" si="10"/>
        <v>0</v>
      </c>
      <c r="AQ112" s="69"/>
      <c r="AR112" s="49">
        <f t="shared" si="15"/>
        <v>0</v>
      </c>
      <c r="AS112" s="50">
        <f t="shared" si="11"/>
        <v>0</v>
      </c>
      <c r="AT112" s="51">
        <f t="shared" si="12"/>
        <v>8000</v>
      </c>
    </row>
    <row r="113" spans="1:46" ht="24" customHeight="1">
      <c r="A113" s="41">
        <v>107</v>
      </c>
      <c r="B113" s="43" t="s">
        <v>131</v>
      </c>
      <c r="C113" s="70"/>
      <c r="D113" s="70"/>
      <c r="E113" s="43"/>
      <c r="F113" s="43"/>
      <c r="G113" s="43"/>
      <c r="H113" s="67">
        <v>5000</v>
      </c>
      <c r="I113" s="67"/>
      <c r="J113" s="44">
        <v>5000</v>
      </c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35">
        <f t="shared" si="9"/>
        <v>0</v>
      </c>
      <c r="X113" s="45"/>
      <c r="Y113" s="44">
        <f t="shared" si="13"/>
        <v>5000</v>
      </c>
      <c r="Z113" s="46">
        <f t="shared" si="14"/>
        <v>5000</v>
      </c>
      <c r="AA113" s="54"/>
      <c r="AB113" s="54"/>
      <c r="AC113" s="48">
        <f t="shared" si="8"/>
        <v>0</v>
      </c>
      <c r="AD113" s="56"/>
      <c r="AE113" s="56"/>
      <c r="AF113" s="56"/>
      <c r="AG113" s="56"/>
      <c r="AH113" s="56"/>
      <c r="AI113" s="56"/>
      <c r="AJ113" s="56"/>
      <c r="AK113" s="55"/>
      <c r="AL113" s="55"/>
      <c r="AM113" s="55"/>
      <c r="AN113" s="55"/>
      <c r="AO113" s="55"/>
      <c r="AP113" s="47">
        <f t="shared" si="10"/>
        <v>0</v>
      </c>
      <c r="AQ113" s="69"/>
      <c r="AR113" s="49">
        <f t="shared" si="15"/>
        <v>0</v>
      </c>
      <c r="AS113" s="50">
        <f t="shared" si="11"/>
        <v>0</v>
      </c>
      <c r="AT113" s="51">
        <f t="shared" si="12"/>
        <v>5000</v>
      </c>
    </row>
    <row r="114" spans="1:46" ht="24" customHeight="1">
      <c r="A114" s="41">
        <v>108</v>
      </c>
      <c r="B114" s="61" t="s">
        <v>132</v>
      </c>
      <c r="C114" s="70"/>
      <c r="D114" s="70"/>
      <c r="E114" s="43"/>
      <c r="F114" s="43"/>
      <c r="G114" s="43"/>
      <c r="H114" s="67">
        <v>12000</v>
      </c>
      <c r="I114" s="67"/>
      <c r="J114" s="44">
        <v>12000</v>
      </c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35">
        <f t="shared" si="9"/>
        <v>0</v>
      </c>
      <c r="X114" s="45"/>
      <c r="Y114" s="44">
        <f t="shared" si="13"/>
        <v>12000</v>
      </c>
      <c r="Z114" s="46">
        <f t="shared" si="14"/>
        <v>12000</v>
      </c>
      <c r="AA114" s="54"/>
      <c r="AB114" s="54"/>
      <c r="AC114" s="48">
        <f t="shared" si="8"/>
        <v>0</v>
      </c>
      <c r="AD114" s="56"/>
      <c r="AE114" s="56"/>
      <c r="AF114" s="56"/>
      <c r="AG114" s="56"/>
      <c r="AH114" s="56"/>
      <c r="AI114" s="56"/>
      <c r="AJ114" s="56"/>
      <c r="AK114" s="55"/>
      <c r="AL114" s="55"/>
      <c r="AM114" s="55"/>
      <c r="AN114" s="55"/>
      <c r="AO114" s="55"/>
      <c r="AP114" s="47">
        <f t="shared" si="10"/>
        <v>0</v>
      </c>
      <c r="AQ114" s="69"/>
      <c r="AR114" s="49">
        <f t="shared" si="15"/>
        <v>0</v>
      </c>
      <c r="AS114" s="50">
        <f t="shared" si="11"/>
        <v>0</v>
      </c>
      <c r="AT114" s="51">
        <f t="shared" si="12"/>
        <v>12000</v>
      </c>
    </row>
    <row r="115" spans="1:46" ht="24" customHeight="1">
      <c r="A115" s="41">
        <v>109</v>
      </c>
      <c r="B115" s="70" t="s">
        <v>133</v>
      </c>
      <c r="C115" s="70"/>
      <c r="D115" s="70"/>
      <c r="E115" s="43"/>
      <c r="F115" s="43"/>
      <c r="G115" s="43"/>
      <c r="H115" s="67">
        <v>24400</v>
      </c>
      <c r="I115" s="67"/>
      <c r="J115" s="44">
        <v>1233</v>
      </c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35">
        <f t="shared" si="9"/>
        <v>0</v>
      </c>
      <c r="X115" s="45"/>
      <c r="Y115" s="44">
        <f t="shared" si="13"/>
        <v>1233</v>
      </c>
      <c r="Z115" s="46">
        <f t="shared" si="14"/>
        <v>1233</v>
      </c>
      <c r="AA115" s="54"/>
      <c r="AB115" s="54"/>
      <c r="AC115" s="48">
        <f t="shared" si="8"/>
        <v>0</v>
      </c>
      <c r="AD115" s="56"/>
      <c r="AE115" s="56"/>
      <c r="AF115" s="56"/>
      <c r="AG115" s="56"/>
      <c r="AH115" s="56"/>
      <c r="AI115" s="56"/>
      <c r="AJ115" s="56"/>
      <c r="AK115" s="55"/>
      <c r="AL115" s="55"/>
      <c r="AM115" s="55"/>
      <c r="AN115" s="55"/>
      <c r="AO115" s="55"/>
      <c r="AP115" s="47">
        <f t="shared" si="10"/>
        <v>0</v>
      </c>
      <c r="AQ115" s="69"/>
      <c r="AR115" s="49">
        <f t="shared" si="15"/>
        <v>0</v>
      </c>
      <c r="AS115" s="50">
        <f t="shared" si="11"/>
        <v>0</v>
      </c>
      <c r="AT115" s="51">
        <f t="shared" si="12"/>
        <v>1233</v>
      </c>
    </row>
    <row r="116" spans="1:46" ht="24" customHeight="1">
      <c r="A116" s="41">
        <v>110</v>
      </c>
      <c r="B116" s="43" t="s">
        <v>134</v>
      </c>
      <c r="C116" s="71"/>
      <c r="D116" s="71"/>
      <c r="E116" s="71"/>
      <c r="F116" s="71"/>
      <c r="G116" s="71"/>
      <c r="H116" s="71">
        <v>2000</v>
      </c>
      <c r="I116" s="71"/>
      <c r="J116" s="44">
        <v>2000</v>
      </c>
      <c r="K116" s="69"/>
      <c r="L116" s="72"/>
      <c r="M116" s="72"/>
      <c r="N116" s="72"/>
      <c r="O116" s="69"/>
      <c r="P116" s="72"/>
      <c r="Q116" s="72"/>
      <c r="R116" s="72"/>
      <c r="S116" s="72"/>
      <c r="T116" s="72"/>
      <c r="U116" s="72"/>
      <c r="V116" s="72"/>
      <c r="W116" s="35">
        <f t="shared" si="9"/>
        <v>0</v>
      </c>
      <c r="X116" s="72"/>
      <c r="Y116" s="44">
        <f t="shared" si="13"/>
        <v>2000</v>
      </c>
      <c r="Z116" s="46">
        <f t="shared" si="14"/>
        <v>2000</v>
      </c>
      <c r="AA116" s="73"/>
      <c r="AB116" s="73"/>
      <c r="AC116" s="48">
        <f t="shared" si="8"/>
        <v>0</v>
      </c>
      <c r="AD116" s="74"/>
      <c r="AE116" s="74"/>
      <c r="AF116" s="74"/>
      <c r="AG116" s="74"/>
      <c r="AH116" s="55"/>
      <c r="AI116" s="55"/>
      <c r="AJ116" s="74"/>
      <c r="AK116" s="74"/>
      <c r="AL116" s="55"/>
      <c r="AM116" s="74"/>
      <c r="AN116" s="74"/>
      <c r="AO116" s="74"/>
      <c r="AP116" s="47">
        <f t="shared" si="10"/>
        <v>0</v>
      </c>
      <c r="AQ116" s="72"/>
      <c r="AR116" s="49">
        <f t="shared" si="15"/>
        <v>0</v>
      </c>
      <c r="AS116" s="50">
        <f t="shared" si="11"/>
        <v>0</v>
      </c>
      <c r="AT116" s="51">
        <f t="shared" si="12"/>
        <v>2000</v>
      </c>
    </row>
    <row r="117" spans="1:46" ht="24" customHeight="1">
      <c r="A117" s="41">
        <v>111</v>
      </c>
      <c r="B117" s="43" t="s">
        <v>135</v>
      </c>
      <c r="C117" s="71"/>
      <c r="D117" s="71"/>
      <c r="E117" s="71"/>
      <c r="F117" s="71"/>
      <c r="G117" s="71"/>
      <c r="H117" s="71">
        <v>17850</v>
      </c>
      <c r="I117" s="71"/>
      <c r="J117" s="44">
        <v>17850</v>
      </c>
      <c r="K117" s="69"/>
      <c r="L117" s="72"/>
      <c r="M117" s="72"/>
      <c r="N117" s="72"/>
      <c r="O117" s="69"/>
      <c r="P117" s="72"/>
      <c r="Q117" s="72"/>
      <c r="R117" s="72"/>
      <c r="S117" s="72"/>
      <c r="T117" s="72"/>
      <c r="U117" s="72"/>
      <c r="V117" s="72"/>
      <c r="W117" s="35">
        <f t="shared" si="9"/>
        <v>0</v>
      </c>
      <c r="X117" s="72"/>
      <c r="Y117" s="44">
        <f t="shared" si="13"/>
        <v>17850</v>
      </c>
      <c r="Z117" s="46">
        <f t="shared" si="14"/>
        <v>17850</v>
      </c>
      <c r="AA117" s="73"/>
      <c r="AB117" s="73"/>
      <c r="AC117" s="48">
        <f t="shared" si="8"/>
        <v>0</v>
      </c>
      <c r="AD117" s="74"/>
      <c r="AE117" s="74"/>
      <c r="AF117" s="74"/>
      <c r="AG117" s="74"/>
      <c r="AH117" s="55"/>
      <c r="AI117" s="55"/>
      <c r="AJ117" s="74"/>
      <c r="AK117" s="74"/>
      <c r="AL117" s="55"/>
      <c r="AM117" s="74"/>
      <c r="AN117" s="74"/>
      <c r="AO117" s="74"/>
      <c r="AP117" s="47">
        <f t="shared" si="10"/>
        <v>0</v>
      </c>
      <c r="AQ117" s="72"/>
      <c r="AR117" s="49">
        <f t="shared" si="15"/>
        <v>0</v>
      </c>
      <c r="AS117" s="50">
        <f t="shared" si="11"/>
        <v>0</v>
      </c>
      <c r="AT117" s="51">
        <f t="shared" si="12"/>
        <v>17850</v>
      </c>
    </row>
    <row r="118" spans="1:46" ht="24" customHeight="1">
      <c r="A118" s="41">
        <v>112</v>
      </c>
      <c r="B118" s="70" t="s">
        <v>136</v>
      </c>
      <c r="C118" s="75"/>
      <c r="D118" s="75"/>
      <c r="E118" s="71"/>
      <c r="F118" s="71"/>
      <c r="G118" s="71"/>
      <c r="H118" s="71">
        <v>2000</v>
      </c>
      <c r="I118" s="71"/>
      <c r="J118" s="44">
        <v>2000</v>
      </c>
      <c r="K118" s="69"/>
      <c r="L118" s="72"/>
      <c r="M118" s="72"/>
      <c r="N118" s="72"/>
      <c r="O118" s="69"/>
      <c r="P118" s="72"/>
      <c r="Q118" s="72"/>
      <c r="R118" s="72"/>
      <c r="S118" s="72"/>
      <c r="T118" s="72"/>
      <c r="U118" s="72"/>
      <c r="V118" s="72"/>
      <c r="W118" s="35">
        <f t="shared" si="9"/>
        <v>0</v>
      </c>
      <c r="X118" s="76"/>
      <c r="Y118" s="44">
        <f t="shared" si="13"/>
        <v>2000</v>
      </c>
      <c r="Z118" s="46">
        <f t="shared" si="14"/>
        <v>2000</v>
      </c>
      <c r="AA118" s="73"/>
      <c r="AB118" s="73"/>
      <c r="AC118" s="48">
        <f t="shared" si="8"/>
        <v>0</v>
      </c>
      <c r="AD118" s="77"/>
      <c r="AE118" s="77"/>
      <c r="AF118" s="77"/>
      <c r="AG118" s="77"/>
      <c r="AH118" s="56"/>
      <c r="AI118" s="56"/>
      <c r="AJ118" s="77"/>
      <c r="AK118" s="74"/>
      <c r="AL118" s="55"/>
      <c r="AM118" s="74"/>
      <c r="AN118" s="74"/>
      <c r="AO118" s="74"/>
      <c r="AP118" s="47">
        <f t="shared" si="10"/>
        <v>0</v>
      </c>
      <c r="AQ118" s="72"/>
      <c r="AR118" s="49">
        <f t="shared" si="15"/>
        <v>0</v>
      </c>
      <c r="AS118" s="50">
        <f t="shared" si="11"/>
        <v>0</v>
      </c>
      <c r="AT118" s="51">
        <f t="shared" si="12"/>
        <v>2000</v>
      </c>
    </row>
    <row r="119" spans="1:46" ht="24" customHeight="1">
      <c r="A119" s="41">
        <v>113</v>
      </c>
      <c r="B119" s="66" t="s">
        <v>137</v>
      </c>
      <c r="C119" s="78"/>
      <c r="D119" s="78"/>
      <c r="E119" s="79"/>
      <c r="F119" s="79"/>
      <c r="G119" s="79"/>
      <c r="H119" s="79">
        <v>17450</v>
      </c>
      <c r="I119" s="79"/>
      <c r="J119" s="44">
        <v>17450</v>
      </c>
      <c r="K119" s="69"/>
      <c r="L119" s="72"/>
      <c r="M119" s="72"/>
      <c r="N119" s="72"/>
      <c r="O119" s="69"/>
      <c r="P119" s="72"/>
      <c r="Q119" s="72"/>
      <c r="R119" s="72"/>
      <c r="S119" s="72"/>
      <c r="T119" s="72"/>
      <c r="U119" s="72"/>
      <c r="V119" s="72"/>
      <c r="W119" s="35">
        <f t="shared" si="9"/>
        <v>0</v>
      </c>
      <c r="X119" s="76"/>
      <c r="Y119" s="44">
        <f t="shared" si="13"/>
        <v>17450</v>
      </c>
      <c r="Z119" s="46">
        <f t="shared" si="14"/>
        <v>17450</v>
      </c>
      <c r="AA119" s="73"/>
      <c r="AB119" s="73"/>
      <c r="AC119" s="48">
        <f t="shared" si="8"/>
        <v>0</v>
      </c>
      <c r="AD119" s="77"/>
      <c r="AE119" s="77"/>
      <c r="AF119" s="77"/>
      <c r="AG119" s="77"/>
      <c r="AH119" s="56"/>
      <c r="AI119" s="56"/>
      <c r="AJ119" s="77"/>
      <c r="AK119" s="74"/>
      <c r="AL119" s="55"/>
      <c r="AM119" s="74"/>
      <c r="AN119" s="74"/>
      <c r="AO119" s="74"/>
      <c r="AP119" s="47">
        <f t="shared" si="10"/>
        <v>0</v>
      </c>
      <c r="AQ119" s="72"/>
      <c r="AR119" s="49">
        <f t="shared" si="15"/>
        <v>0</v>
      </c>
      <c r="AS119" s="50">
        <f t="shared" si="11"/>
        <v>0</v>
      </c>
      <c r="AT119" s="51">
        <f t="shared" si="12"/>
        <v>17450</v>
      </c>
    </row>
    <row r="120" spans="1:46" ht="24" customHeight="1">
      <c r="A120" s="41">
        <v>114</v>
      </c>
      <c r="B120" s="70" t="s">
        <v>138</v>
      </c>
      <c r="C120" s="70"/>
      <c r="D120" s="70"/>
      <c r="E120" s="43"/>
      <c r="F120" s="43"/>
      <c r="G120" s="43"/>
      <c r="H120" s="69">
        <v>15600</v>
      </c>
      <c r="I120" s="69"/>
      <c r="J120" s="44">
        <v>15600</v>
      </c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69"/>
      <c r="W120" s="35">
        <f t="shared" si="9"/>
        <v>0</v>
      </c>
      <c r="X120" s="69"/>
      <c r="Y120" s="44">
        <f t="shared" si="13"/>
        <v>15600</v>
      </c>
      <c r="Z120" s="46">
        <f t="shared" si="14"/>
        <v>15600</v>
      </c>
      <c r="AA120" s="54"/>
      <c r="AB120" s="48"/>
      <c r="AC120" s="48">
        <f t="shared" si="8"/>
        <v>0</v>
      </c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6">
        <v>0</v>
      </c>
      <c r="AP120" s="47">
        <f t="shared" si="10"/>
        <v>0</v>
      </c>
      <c r="AQ120" s="56"/>
      <c r="AR120" s="49">
        <f t="shared" si="15"/>
        <v>0</v>
      </c>
      <c r="AS120" s="50">
        <f t="shared" si="11"/>
        <v>0</v>
      </c>
      <c r="AT120" s="51">
        <f t="shared" si="12"/>
        <v>15600</v>
      </c>
    </row>
    <row r="121" spans="1:46" ht="24" customHeight="1">
      <c r="A121" s="41">
        <v>115</v>
      </c>
      <c r="B121" s="33" t="s">
        <v>139</v>
      </c>
      <c r="C121" s="33"/>
      <c r="D121" s="33"/>
      <c r="E121" s="34">
        <v>9750</v>
      </c>
      <c r="F121" s="34">
        <v>11050</v>
      </c>
      <c r="G121" s="34">
        <v>2708</v>
      </c>
      <c r="H121" s="35">
        <v>16700</v>
      </c>
      <c r="I121" s="35">
        <v>6500</v>
      </c>
      <c r="J121" s="35">
        <v>30356</v>
      </c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35"/>
      <c r="W121" s="35">
        <f t="shared" si="9"/>
        <v>0</v>
      </c>
      <c r="X121" s="35">
        <v>28606</v>
      </c>
      <c r="Y121" s="35">
        <f t="shared" si="13"/>
        <v>1750</v>
      </c>
      <c r="Z121" s="36">
        <f t="shared" si="14"/>
        <v>30356</v>
      </c>
      <c r="AA121" s="63"/>
      <c r="AB121" s="38"/>
      <c r="AC121" s="38">
        <f t="shared" si="8"/>
        <v>0</v>
      </c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5">
        <v>0</v>
      </c>
      <c r="AP121" s="37">
        <f t="shared" si="10"/>
        <v>0</v>
      </c>
      <c r="AQ121" s="37"/>
      <c r="AR121" s="37">
        <f t="shared" si="15"/>
        <v>0</v>
      </c>
      <c r="AS121" s="39">
        <f t="shared" si="11"/>
        <v>0</v>
      </c>
      <c r="AT121" s="40">
        <f t="shared" si="12"/>
        <v>30356</v>
      </c>
    </row>
    <row r="122" spans="1:46" ht="24" customHeight="1">
      <c r="A122" s="41">
        <v>116</v>
      </c>
      <c r="B122" s="42" t="s">
        <v>140</v>
      </c>
      <c r="C122" s="75"/>
      <c r="D122" s="75"/>
      <c r="E122" s="71"/>
      <c r="F122" s="71"/>
      <c r="G122" s="71"/>
      <c r="H122" s="71">
        <v>11900</v>
      </c>
      <c r="I122" s="71"/>
      <c r="J122" s="44">
        <v>400</v>
      </c>
      <c r="K122" s="45"/>
      <c r="L122" s="76"/>
      <c r="M122" s="76"/>
      <c r="N122" s="76"/>
      <c r="O122" s="45"/>
      <c r="P122" s="76"/>
      <c r="Q122" s="76"/>
      <c r="R122" s="76"/>
      <c r="S122" s="76"/>
      <c r="T122" s="76"/>
      <c r="U122" s="76"/>
      <c r="V122" s="76"/>
      <c r="W122" s="35">
        <f t="shared" si="9"/>
        <v>0</v>
      </c>
      <c r="X122" s="76"/>
      <c r="Y122" s="44">
        <f t="shared" si="13"/>
        <v>400</v>
      </c>
      <c r="Z122" s="46">
        <f t="shared" si="14"/>
        <v>400</v>
      </c>
      <c r="AA122" s="80"/>
      <c r="AB122" s="80"/>
      <c r="AC122" s="48">
        <f t="shared" si="8"/>
        <v>0</v>
      </c>
      <c r="AD122" s="80"/>
      <c r="AE122" s="80"/>
      <c r="AF122" s="80"/>
      <c r="AG122" s="80"/>
      <c r="AH122" s="47"/>
      <c r="AI122" s="47"/>
      <c r="AJ122" s="80"/>
      <c r="AK122" s="80"/>
      <c r="AL122" s="47"/>
      <c r="AM122" s="80"/>
      <c r="AN122" s="80"/>
      <c r="AO122" s="80"/>
      <c r="AP122" s="47">
        <f t="shared" si="10"/>
        <v>0</v>
      </c>
      <c r="AQ122" s="80"/>
      <c r="AR122" s="49">
        <f t="shared" si="15"/>
        <v>0</v>
      </c>
      <c r="AS122" s="50">
        <f t="shared" si="11"/>
        <v>0</v>
      </c>
      <c r="AT122" s="51">
        <f t="shared" si="12"/>
        <v>400</v>
      </c>
    </row>
    <row r="123" spans="1:46" ht="24" customHeight="1">
      <c r="A123" s="41">
        <v>117</v>
      </c>
      <c r="B123" s="33" t="s">
        <v>141</v>
      </c>
      <c r="C123" s="33">
        <v>500</v>
      </c>
      <c r="D123" s="33">
        <v>220</v>
      </c>
      <c r="E123" s="34">
        <v>9750</v>
      </c>
      <c r="F123" s="34">
        <v>12070</v>
      </c>
      <c r="G123" s="34">
        <v>4083</v>
      </c>
      <c r="H123" s="34">
        <v>16700</v>
      </c>
      <c r="I123" s="34">
        <v>6500</v>
      </c>
      <c r="J123" s="35">
        <v>39109</v>
      </c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35">
        <f t="shared" si="9"/>
        <v>0</v>
      </c>
      <c r="X123" s="53">
        <v>38609</v>
      </c>
      <c r="Y123" s="35">
        <f t="shared" si="13"/>
        <v>500</v>
      </c>
      <c r="Z123" s="36">
        <f t="shared" si="14"/>
        <v>39109</v>
      </c>
      <c r="AA123" s="37"/>
      <c r="AB123" s="37"/>
      <c r="AC123" s="38">
        <f t="shared" si="8"/>
        <v>0</v>
      </c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>
        <f t="shared" si="10"/>
        <v>0</v>
      </c>
      <c r="AQ123" s="37"/>
      <c r="AR123" s="37">
        <f t="shared" si="15"/>
        <v>0</v>
      </c>
      <c r="AS123" s="39">
        <f t="shared" si="11"/>
        <v>0</v>
      </c>
      <c r="AT123" s="40">
        <f t="shared" si="12"/>
        <v>39109</v>
      </c>
    </row>
    <row r="124" spans="1:46" ht="24" customHeight="1">
      <c r="A124" s="41">
        <v>118</v>
      </c>
      <c r="B124" s="33" t="s">
        <v>142</v>
      </c>
      <c r="C124" s="33"/>
      <c r="D124" s="33">
        <v>220</v>
      </c>
      <c r="E124" s="34">
        <v>9750</v>
      </c>
      <c r="F124" s="34">
        <v>12070</v>
      </c>
      <c r="G124" s="34"/>
      <c r="H124" s="35">
        <v>16700</v>
      </c>
      <c r="I124" s="35">
        <v>6000</v>
      </c>
      <c r="J124" s="35">
        <v>38609</v>
      </c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35"/>
      <c r="W124" s="35">
        <f t="shared" si="9"/>
        <v>0</v>
      </c>
      <c r="X124" s="35">
        <v>38609</v>
      </c>
      <c r="Y124" s="35">
        <f t="shared" si="13"/>
        <v>0</v>
      </c>
      <c r="Z124" s="36">
        <f t="shared" si="14"/>
        <v>38609</v>
      </c>
      <c r="AA124" s="37"/>
      <c r="AB124" s="38"/>
      <c r="AC124" s="38">
        <f t="shared" si="8"/>
        <v>0</v>
      </c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>
        <v>0</v>
      </c>
      <c r="AP124" s="37">
        <f t="shared" si="10"/>
        <v>0</v>
      </c>
      <c r="AQ124" s="37"/>
      <c r="AR124" s="37">
        <f t="shared" si="15"/>
        <v>0</v>
      </c>
      <c r="AS124" s="39">
        <f t="shared" si="11"/>
        <v>0</v>
      </c>
      <c r="AT124" s="40">
        <f t="shared" si="12"/>
        <v>38609</v>
      </c>
    </row>
    <row r="125" spans="1:46" ht="24" customHeight="1">
      <c r="A125" s="41">
        <v>119</v>
      </c>
      <c r="B125" s="33" t="s">
        <v>143</v>
      </c>
      <c r="C125" s="33"/>
      <c r="D125" s="33">
        <v>220</v>
      </c>
      <c r="E125" s="34">
        <v>9750</v>
      </c>
      <c r="F125" s="34">
        <v>12070</v>
      </c>
      <c r="G125" s="34"/>
      <c r="H125" s="34">
        <v>16700</v>
      </c>
      <c r="I125" s="34">
        <v>6500</v>
      </c>
      <c r="J125" s="35">
        <v>38609</v>
      </c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35">
        <f t="shared" si="9"/>
        <v>0</v>
      </c>
      <c r="X125" s="53">
        <v>38609</v>
      </c>
      <c r="Y125" s="35">
        <f t="shared" si="13"/>
        <v>0</v>
      </c>
      <c r="Z125" s="36">
        <f t="shared" si="14"/>
        <v>38609</v>
      </c>
      <c r="AA125" s="37"/>
      <c r="AB125" s="37"/>
      <c r="AC125" s="38">
        <f>SUM(AA125:AB125)</f>
        <v>0</v>
      </c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>
        <f t="shared" si="10"/>
        <v>0</v>
      </c>
      <c r="AQ125" s="37"/>
      <c r="AR125" s="37">
        <f t="shared" si="15"/>
        <v>0</v>
      </c>
      <c r="AS125" s="39">
        <f t="shared" si="11"/>
        <v>0</v>
      </c>
      <c r="AT125" s="40">
        <f t="shared" si="12"/>
        <v>38609</v>
      </c>
    </row>
    <row r="126" spans="1:46" ht="24" customHeight="1">
      <c r="A126" s="41">
        <v>120</v>
      </c>
      <c r="B126" s="42" t="s">
        <v>144</v>
      </c>
      <c r="C126" s="42"/>
      <c r="D126" s="42"/>
      <c r="E126" s="43">
        <v>5040</v>
      </c>
      <c r="F126" s="43"/>
      <c r="G126" s="43"/>
      <c r="H126" s="43">
        <v>12100</v>
      </c>
      <c r="I126" s="43"/>
      <c r="J126" s="44">
        <v>5040</v>
      </c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35">
        <f t="shared" si="9"/>
        <v>0</v>
      </c>
      <c r="X126" s="45"/>
      <c r="Y126" s="44">
        <f t="shared" si="13"/>
        <v>5040</v>
      </c>
      <c r="Z126" s="46">
        <f t="shared" si="14"/>
        <v>5040</v>
      </c>
      <c r="AA126" s="54"/>
      <c r="AB126" s="54"/>
      <c r="AC126" s="48">
        <f t="shared" si="8"/>
        <v>0</v>
      </c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47">
        <f t="shared" si="10"/>
        <v>0</v>
      </c>
      <c r="AQ126" s="56"/>
      <c r="AR126" s="49">
        <f t="shared" si="15"/>
        <v>0</v>
      </c>
      <c r="AS126" s="50">
        <f t="shared" si="11"/>
        <v>0</v>
      </c>
      <c r="AT126" s="51">
        <f t="shared" si="12"/>
        <v>5040</v>
      </c>
    </row>
    <row r="127" spans="1:46" ht="24" customHeight="1">
      <c r="A127" s="41">
        <v>121</v>
      </c>
      <c r="B127" s="66" t="s">
        <v>145</v>
      </c>
      <c r="C127" s="66"/>
      <c r="D127" s="66"/>
      <c r="E127" s="62">
        <v>6425</v>
      </c>
      <c r="F127" s="62"/>
      <c r="G127" s="62"/>
      <c r="H127" s="62">
        <v>22650</v>
      </c>
      <c r="I127" s="62"/>
      <c r="J127" s="44">
        <v>29075</v>
      </c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35">
        <f t="shared" si="9"/>
        <v>0</v>
      </c>
      <c r="X127" s="45"/>
      <c r="Y127" s="44">
        <f t="shared" si="13"/>
        <v>29075</v>
      </c>
      <c r="Z127" s="46">
        <f t="shared" si="14"/>
        <v>29075</v>
      </c>
      <c r="AA127" s="60"/>
      <c r="AB127" s="60"/>
      <c r="AC127" s="48">
        <f t="shared" si="8"/>
        <v>0</v>
      </c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47">
        <f t="shared" si="10"/>
        <v>0</v>
      </c>
      <c r="AQ127" s="60"/>
      <c r="AR127" s="49">
        <f t="shared" si="15"/>
        <v>0</v>
      </c>
      <c r="AS127" s="50">
        <f t="shared" si="11"/>
        <v>0</v>
      </c>
      <c r="AT127" s="51">
        <f t="shared" si="12"/>
        <v>29075</v>
      </c>
    </row>
    <row r="128" spans="1:46" ht="24" customHeight="1" thickBot="1">
      <c r="A128" s="41">
        <v>122</v>
      </c>
      <c r="B128" s="70" t="s">
        <v>146</v>
      </c>
      <c r="C128" s="70"/>
      <c r="D128" s="70"/>
      <c r="E128" s="43"/>
      <c r="F128" s="43"/>
      <c r="G128" s="43"/>
      <c r="H128" s="43">
        <v>27600</v>
      </c>
      <c r="I128" s="43"/>
      <c r="J128" s="44">
        <v>1233</v>
      </c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35">
        <f t="shared" si="9"/>
        <v>0</v>
      </c>
      <c r="X128" s="45"/>
      <c r="Y128" s="44">
        <f t="shared" si="13"/>
        <v>1233</v>
      </c>
      <c r="Z128" s="46">
        <f t="shared" si="14"/>
        <v>1233</v>
      </c>
      <c r="AA128" s="54"/>
      <c r="AB128" s="54"/>
      <c r="AC128" s="48">
        <f t="shared" si="8"/>
        <v>0</v>
      </c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47">
        <f t="shared" si="10"/>
        <v>0</v>
      </c>
      <c r="AQ128" s="57"/>
      <c r="AR128" s="49">
        <f t="shared" si="15"/>
        <v>0</v>
      </c>
      <c r="AS128" s="50">
        <f t="shared" si="11"/>
        <v>0</v>
      </c>
      <c r="AT128" s="51">
        <f t="shared" si="12"/>
        <v>1233</v>
      </c>
    </row>
    <row r="129" spans="1:46" ht="24" customHeight="1">
      <c r="A129" s="41">
        <v>123</v>
      </c>
      <c r="B129" s="33" t="s">
        <v>147</v>
      </c>
      <c r="C129" s="33"/>
      <c r="D129" s="33"/>
      <c r="E129" s="34"/>
      <c r="F129" s="34">
        <v>11050</v>
      </c>
      <c r="G129" s="34"/>
      <c r="H129" s="82">
        <v>15600</v>
      </c>
      <c r="I129" s="83">
        <v>2600</v>
      </c>
      <c r="J129" s="35">
        <v>13650</v>
      </c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35"/>
      <c r="W129" s="35">
        <f t="shared" si="9"/>
        <v>0</v>
      </c>
      <c r="X129" s="35">
        <v>11050</v>
      </c>
      <c r="Y129" s="35">
        <f t="shared" si="13"/>
        <v>2600</v>
      </c>
      <c r="Z129" s="36">
        <f t="shared" si="14"/>
        <v>13650</v>
      </c>
      <c r="AA129" s="84"/>
      <c r="AB129" s="38"/>
      <c r="AC129" s="38">
        <f t="shared" si="8"/>
        <v>0</v>
      </c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5"/>
      <c r="AP129" s="37">
        <f t="shared" si="10"/>
        <v>0</v>
      </c>
      <c r="AQ129" s="37"/>
      <c r="AR129" s="37">
        <f t="shared" si="15"/>
        <v>0</v>
      </c>
      <c r="AS129" s="39">
        <f t="shared" si="11"/>
        <v>0</v>
      </c>
      <c r="AT129" s="40">
        <f t="shared" si="12"/>
        <v>13650</v>
      </c>
    </row>
    <row r="130" spans="1:46" ht="24" customHeight="1">
      <c r="A130" s="41">
        <v>124</v>
      </c>
      <c r="B130" s="42" t="s">
        <v>148</v>
      </c>
      <c r="C130" s="42"/>
      <c r="D130" s="42"/>
      <c r="E130" s="43">
        <v>4750</v>
      </c>
      <c r="F130" s="43">
        <v>14200</v>
      </c>
      <c r="G130" s="43"/>
      <c r="H130" s="43">
        <v>16700</v>
      </c>
      <c r="I130" s="43"/>
      <c r="J130" s="44">
        <v>35650</v>
      </c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35">
        <f t="shared" si="9"/>
        <v>0</v>
      </c>
      <c r="X130" s="45"/>
      <c r="Y130" s="44">
        <f t="shared" si="13"/>
        <v>35650</v>
      </c>
      <c r="Z130" s="46">
        <f t="shared" si="14"/>
        <v>35650</v>
      </c>
      <c r="AA130" s="60"/>
      <c r="AB130" s="60">
        <v>0</v>
      </c>
      <c r="AC130" s="48">
        <f t="shared" si="8"/>
        <v>0</v>
      </c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47">
        <f t="shared" si="10"/>
        <v>0</v>
      </c>
      <c r="AQ130" s="60"/>
      <c r="AR130" s="49">
        <f t="shared" si="15"/>
        <v>0</v>
      </c>
      <c r="AS130" s="50">
        <f t="shared" si="11"/>
        <v>0</v>
      </c>
      <c r="AT130" s="51">
        <f t="shared" si="12"/>
        <v>35650</v>
      </c>
    </row>
    <row r="131" spans="1:46" ht="24" customHeight="1">
      <c r="A131" s="41">
        <v>125</v>
      </c>
      <c r="B131" s="34" t="s">
        <v>149</v>
      </c>
      <c r="C131" s="34"/>
      <c r="D131" s="34">
        <v>1520</v>
      </c>
      <c r="E131" s="34">
        <v>9750</v>
      </c>
      <c r="F131" s="34">
        <v>12070</v>
      </c>
      <c r="G131" s="34"/>
      <c r="H131" s="34">
        <v>17800</v>
      </c>
      <c r="I131" s="34">
        <v>6500</v>
      </c>
      <c r="J131" s="35">
        <v>42190</v>
      </c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>
        <f t="shared" si="9"/>
        <v>0</v>
      </c>
      <c r="X131" s="35">
        <v>42190</v>
      </c>
      <c r="Y131" s="35">
        <f t="shared" si="13"/>
        <v>0</v>
      </c>
      <c r="Z131" s="36">
        <f t="shared" si="14"/>
        <v>42190</v>
      </c>
      <c r="AA131" s="84"/>
      <c r="AB131" s="84"/>
      <c r="AC131" s="38">
        <f t="shared" si="8"/>
        <v>0</v>
      </c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37">
        <f t="shared" si="10"/>
        <v>0</v>
      </c>
      <c r="AQ131" s="84"/>
      <c r="AR131" s="37">
        <f t="shared" si="15"/>
        <v>0</v>
      </c>
      <c r="AS131" s="39">
        <f t="shared" si="11"/>
        <v>0</v>
      </c>
      <c r="AT131" s="40">
        <f t="shared" si="12"/>
        <v>42190</v>
      </c>
    </row>
    <row r="132" spans="1:46" ht="24" customHeight="1">
      <c r="A132" s="41">
        <v>126</v>
      </c>
      <c r="B132" s="86" t="s">
        <v>150</v>
      </c>
      <c r="C132" s="86"/>
      <c r="D132" s="86"/>
      <c r="E132" s="43">
        <v>650</v>
      </c>
      <c r="F132" s="43">
        <v>15000</v>
      </c>
      <c r="G132" s="43">
        <v>2167</v>
      </c>
      <c r="H132" s="87">
        <v>6500</v>
      </c>
      <c r="I132" s="87"/>
      <c r="J132" s="44">
        <v>9317</v>
      </c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35">
        <f t="shared" si="9"/>
        <v>0</v>
      </c>
      <c r="X132" s="88"/>
      <c r="Y132" s="44">
        <f t="shared" si="13"/>
        <v>9317</v>
      </c>
      <c r="Z132" s="46">
        <f t="shared" si="14"/>
        <v>9317</v>
      </c>
      <c r="AA132" s="47"/>
      <c r="AB132" s="88"/>
      <c r="AC132" s="48">
        <f t="shared" si="8"/>
        <v>0</v>
      </c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47">
        <f t="shared" si="10"/>
        <v>0</v>
      </c>
      <c r="AQ132" s="88"/>
      <c r="AR132" s="49">
        <f t="shared" si="15"/>
        <v>0</v>
      </c>
      <c r="AS132" s="50">
        <f t="shared" si="11"/>
        <v>0</v>
      </c>
      <c r="AT132" s="51">
        <f t="shared" si="12"/>
        <v>9317</v>
      </c>
    </row>
    <row r="133" spans="1:46" ht="24" customHeight="1">
      <c r="A133" s="41">
        <v>127</v>
      </c>
      <c r="B133" s="42" t="s">
        <v>151</v>
      </c>
      <c r="C133" s="42"/>
      <c r="D133" s="42"/>
      <c r="E133" s="43"/>
      <c r="F133" s="43"/>
      <c r="G133" s="43"/>
      <c r="H133" s="43">
        <v>21700</v>
      </c>
      <c r="I133" s="43"/>
      <c r="J133" s="44">
        <v>1234</v>
      </c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35">
        <f t="shared" si="9"/>
        <v>0</v>
      </c>
      <c r="X133" s="45"/>
      <c r="Y133" s="44">
        <f t="shared" si="13"/>
        <v>1234</v>
      </c>
      <c r="Z133" s="46">
        <f t="shared" si="14"/>
        <v>1234</v>
      </c>
      <c r="AA133" s="47"/>
      <c r="AB133" s="47"/>
      <c r="AC133" s="48">
        <f t="shared" si="8"/>
        <v>0</v>
      </c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47">
        <f t="shared" si="10"/>
        <v>0</v>
      </c>
      <c r="AQ133" s="47"/>
      <c r="AR133" s="49">
        <f t="shared" si="15"/>
        <v>0</v>
      </c>
      <c r="AS133" s="50">
        <f t="shared" si="11"/>
        <v>0</v>
      </c>
      <c r="AT133" s="51">
        <f t="shared" si="12"/>
        <v>1234</v>
      </c>
    </row>
    <row r="134" spans="1:46" ht="24" customHeight="1">
      <c r="A134" s="41">
        <v>128</v>
      </c>
      <c r="B134" s="70" t="s">
        <v>152</v>
      </c>
      <c r="C134" s="70"/>
      <c r="D134" s="70"/>
      <c r="E134" s="43"/>
      <c r="F134" s="43"/>
      <c r="G134" s="43"/>
      <c r="H134" s="43"/>
      <c r="I134" s="43"/>
      <c r="J134" s="44">
        <v>1500</v>
      </c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35">
        <f t="shared" si="9"/>
        <v>0</v>
      </c>
      <c r="X134" s="45"/>
      <c r="Y134" s="44">
        <f t="shared" si="13"/>
        <v>1500</v>
      </c>
      <c r="Z134" s="46">
        <f t="shared" si="14"/>
        <v>1500</v>
      </c>
      <c r="AA134" s="89"/>
      <c r="AB134" s="54">
        <v>0</v>
      </c>
      <c r="AC134" s="90">
        <f t="shared" ref="AC134:AC169" si="16">SUM(AA134:AB134)</f>
        <v>0</v>
      </c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47">
        <f t="shared" si="10"/>
        <v>0</v>
      </c>
      <c r="AQ134" s="56"/>
      <c r="AR134" s="49">
        <f t="shared" si="15"/>
        <v>0</v>
      </c>
      <c r="AS134" s="50">
        <f t="shared" si="11"/>
        <v>0</v>
      </c>
      <c r="AT134" s="51">
        <f t="shared" si="12"/>
        <v>1500</v>
      </c>
    </row>
    <row r="135" spans="1:46" ht="24" customHeight="1">
      <c r="A135" s="41">
        <v>129</v>
      </c>
      <c r="B135" s="66" t="s">
        <v>153</v>
      </c>
      <c r="C135" s="61"/>
      <c r="D135" s="61"/>
      <c r="E135" s="62"/>
      <c r="F135" s="62"/>
      <c r="G135" s="62"/>
      <c r="H135" s="62"/>
      <c r="I135" s="62"/>
      <c r="J135" s="44">
        <v>800</v>
      </c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35">
        <f t="shared" ref="W135:W168" si="17">SUM(K135:V135)</f>
        <v>0</v>
      </c>
      <c r="X135" s="45"/>
      <c r="Y135" s="44">
        <f t="shared" si="13"/>
        <v>800</v>
      </c>
      <c r="Z135" s="46">
        <f t="shared" si="14"/>
        <v>800</v>
      </c>
      <c r="AA135" s="54"/>
      <c r="AB135" s="54"/>
      <c r="AC135" s="48">
        <f t="shared" si="16"/>
        <v>0</v>
      </c>
      <c r="AD135" s="56"/>
      <c r="AE135" s="56"/>
      <c r="AF135" s="56"/>
      <c r="AG135" s="56"/>
      <c r="AH135" s="56"/>
      <c r="AI135" s="56"/>
      <c r="AJ135" s="56"/>
      <c r="AK135" s="55"/>
      <c r="AL135" s="55"/>
      <c r="AM135" s="55"/>
      <c r="AN135" s="55"/>
      <c r="AO135" s="55"/>
      <c r="AP135" s="47">
        <f t="shared" ref="AP135:AP169" si="18">SUM(AD135:AO135)</f>
        <v>0</v>
      </c>
      <c r="AQ135" s="69"/>
      <c r="AR135" s="49">
        <f t="shared" si="15"/>
        <v>0</v>
      </c>
      <c r="AS135" s="50">
        <f t="shared" ref="AS135:AS162" si="19">AQ135+AR135</f>
        <v>0</v>
      </c>
      <c r="AT135" s="51">
        <f t="shared" ref="AT135:AT165" si="20">AS135+Z135</f>
        <v>800</v>
      </c>
    </row>
    <row r="136" spans="1:46" ht="24" customHeight="1">
      <c r="A136" s="41">
        <v>130</v>
      </c>
      <c r="B136" s="42" t="s">
        <v>154</v>
      </c>
      <c r="C136" s="42"/>
      <c r="D136" s="42"/>
      <c r="E136" s="43"/>
      <c r="F136" s="43"/>
      <c r="G136" s="43"/>
      <c r="H136" s="43"/>
      <c r="I136" s="43"/>
      <c r="J136" s="44">
        <v>4200</v>
      </c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35">
        <f t="shared" si="17"/>
        <v>0</v>
      </c>
      <c r="X136" s="45"/>
      <c r="Y136" s="44">
        <f t="shared" ref="Y136:Y169" si="21">J136-X136-W136</f>
        <v>4200</v>
      </c>
      <c r="Z136" s="46">
        <f t="shared" ref="Z136:Z169" si="22">X136+Y136</f>
        <v>4200</v>
      </c>
      <c r="AA136" s="48"/>
      <c r="AB136" s="54"/>
      <c r="AC136" s="48">
        <f t="shared" si="16"/>
        <v>0</v>
      </c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47">
        <f t="shared" si="18"/>
        <v>0</v>
      </c>
      <c r="AQ136" s="69"/>
      <c r="AR136" s="49">
        <f t="shared" ref="AR136:AR163" si="23">AC136-AP136-AQ136</f>
        <v>0</v>
      </c>
      <c r="AS136" s="50">
        <f t="shared" si="19"/>
        <v>0</v>
      </c>
      <c r="AT136" s="51">
        <f t="shared" si="20"/>
        <v>4200</v>
      </c>
    </row>
    <row r="137" spans="1:46" ht="24" customHeight="1">
      <c r="A137" s="41">
        <v>131</v>
      </c>
      <c r="B137" s="61" t="s">
        <v>155</v>
      </c>
      <c r="C137" s="61"/>
      <c r="D137" s="61"/>
      <c r="E137" s="62"/>
      <c r="F137" s="62"/>
      <c r="G137" s="62"/>
      <c r="H137" s="62"/>
      <c r="I137" s="62"/>
      <c r="J137" s="44">
        <v>7000</v>
      </c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35">
        <f t="shared" si="17"/>
        <v>0</v>
      </c>
      <c r="X137" s="45"/>
      <c r="Y137" s="44">
        <f t="shared" si="21"/>
        <v>7000</v>
      </c>
      <c r="Z137" s="46">
        <f t="shared" si="22"/>
        <v>7000</v>
      </c>
      <c r="AA137" s="60"/>
      <c r="AB137" s="60"/>
      <c r="AC137" s="48">
        <f t="shared" si="16"/>
        <v>0</v>
      </c>
      <c r="AD137" s="55"/>
      <c r="AE137" s="55"/>
      <c r="AF137" s="55"/>
      <c r="AG137" s="55"/>
      <c r="AH137" s="55"/>
      <c r="AI137" s="81"/>
      <c r="AJ137" s="55"/>
      <c r="AK137" s="55"/>
      <c r="AL137" s="55"/>
      <c r="AM137" s="55"/>
      <c r="AN137" s="55"/>
      <c r="AO137" s="55"/>
      <c r="AP137" s="47">
        <f t="shared" si="18"/>
        <v>0</v>
      </c>
      <c r="AQ137" s="60"/>
      <c r="AR137" s="49">
        <f t="shared" si="23"/>
        <v>0</v>
      </c>
      <c r="AS137" s="50">
        <f t="shared" si="19"/>
        <v>0</v>
      </c>
      <c r="AT137" s="51">
        <f t="shared" si="20"/>
        <v>7000</v>
      </c>
    </row>
    <row r="138" spans="1:46" ht="24" customHeight="1">
      <c r="A138" s="41">
        <v>132</v>
      </c>
      <c r="B138" s="61" t="s">
        <v>156</v>
      </c>
      <c r="C138" s="61"/>
      <c r="D138" s="61"/>
      <c r="E138" s="62"/>
      <c r="F138" s="62"/>
      <c r="G138" s="62"/>
      <c r="H138" s="62">
        <v>0</v>
      </c>
      <c r="I138" s="62"/>
      <c r="J138" s="44">
        <v>300</v>
      </c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35">
        <f t="shared" si="17"/>
        <v>0</v>
      </c>
      <c r="X138" s="45"/>
      <c r="Y138" s="44">
        <f t="shared" si="21"/>
        <v>300</v>
      </c>
      <c r="Z138" s="46">
        <f t="shared" si="22"/>
        <v>300</v>
      </c>
      <c r="AA138" s="60"/>
      <c r="AB138" s="60"/>
      <c r="AC138" s="48">
        <f t="shared" si="16"/>
        <v>0</v>
      </c>
      <c r="AD138" s="55"/>
      <c r="AE138" s="55"/>
      <c r="AF138" s="55"/>
      <c r="AG138" s="55"/>
      <c r="AH138" s="55"/>
      <c r="AI138" s="81"/>
      <c r="AJ138" s="55"/>
      <c r="AK138" s="55"/>
      <c r="AL138" s="55"/>
      <c r="AM138" s="55"/>
      <c r="AN138" s="55"/>
      <c r="AO138" s="55"/>
      <c r="AP138" s="47">
        <f t="shared" si="18"/>
        <v>0</v>
      </c>
      <c r="AQ138" s="91"/>
      <c r="AR138" s="49">
        <f t="shared" si="23"/>
        <v>0</v>
      </c>
      <c r="AS138" s="50">
        <f t="shared" si="19"/>
        <v>0</v>
      </c>
      <c r="AT138" s="51">
        <f t="shared" si="20"/>
        <v>300</v>
      </c>
    </row>
    <row r="139" spans="1:46" ht="24" customHeight="1">
      <c r="A139" s="41">
        <v>133</v>
      </c>
      <c r="B139" s="33" t="s">
        <v>157</v>
      </c>
      <c r="C139" s="33"/>
      <c r="D139" s="33"/>
      <c r="E139" s="34">
        <v>9750</v>
      </c>
      <c r="F139" s="34">
        <v>11050</v>
      </c>
      <c r="G139" s="34"/>
      <c r="H139" s="34">
        <v>16700</v>
      </c>
      <c r="I139" s="34"/>
      <c r="J139" s="35">
        <v>47056</v>
      </c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35">
        <f t="shared" si="17"/>
        <v>0</v>
      </c>
      <c r="X139" s="53">
        <v>45306</v>
      </c>
      <c r="Y139" s="35">
        <f t="shared" si="21"/>
        <v>1750</v>
      </c>
      <c r="Z139" s="36">
        <f t="shared" si="22"/>
        <v>47056</v>
      </c>
      <c r="AA139" s="63"/>
      <c r="AB139" s="63"/>
      <c r="AC139" s="38">
        <f t="shared" si="16"/>
        <v>0</v>
      </c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37">
        <f t="shared" si="18"/>
        <v>0</v>
      </c>
      <c r="AQ139" s="92"/>
      <c r="AR139" s="37">
        <f t="shared" si="23"/>
        <v>0</v>
      </c>
      <c r="AS139" s="39">
        <f t="shared" si="19"/>
        <v>0</v>
      </c>
      <c r="AT139" s="40">
        <f t="shared" si="20"/>
        <v>47056</v>
      </c>
    </row>
    <row r="140" spans="1:46" ht="24" customHeight="1">
      <c r="A140" s="41">
        <v>134</v>
      </c>
      <c r="B140" s="58" t="s">
        <v>158</v>
      </c>
      <c r="C140" s="58"/>
      <c r="D140" s="58"/>
      <c r="E140" s="59"/>
      <c r="F140" s="59"/>
      <c r="G140" s="59"/>
      <c r="H140" s="59">
        <v>5600</v>
      </c>
      <c r="I140" s="59"/>
      <c r="J140" s="44">
        <v>5600</v>
      </c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35">
        <f t="shared" si="17"/>
        <v>0</v>
      </c>
      <c r="X140" s="47"/>
      <c r="Y140" s="44">
        <f t="shared" si="21"/>
        <v>5600</v>
      </c>
      <c r="Z140" s="46">
        <f t="shared" si="22"/>
        <v>5600</v>
      </c>
      <c r="AA140" s="47"/>
      <c r="AB140" s="47"/>
      <c r="AC140" s="48">
        <f t="shared" si="16"/>
        <v>0</v>
      </c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>
        <f t="shared" si="18"/>
        <v>0</v>
      </c>
      <c r="AQ140" s="47"/>
      <c r="AR140" s="49">
        <f t="shared" si="23"/>
        <v>0</v>
      </c>
      <c r="AS140" s="50">
        <f t="shared" si="19"/>
        <v>0</v>
      </c>
      <c r="AT140" s="51">
        <f t="shared" si="20"/>
        <v>5600</v>
      </c>
    </row>
    <row r="141" spans="1:46" ht="24" customHeight="1">
      <c r="A141" s="41">
        <v>135</v>
      </c>
      <c r="B141" s="61" t="s">
        <v>159</v>
      </c>
      <c r="C141" s="61"/>
      <c r="D141" s="61"/>
      <c r="E141" s="62"/>
      <c r="F141" s="62"/>
      <c r="G141" s="62"/>
      <c r="H141" s="62"/>
      <c r="I141" s="62"/>
      <c r="J141" s="44">
        <v>7800</v>
      </c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35">
        <f t="shared" si="17"/>
        <v>0</v>
      </c>
      <c r="X141" s="45"/>
      <c r="Y141" s="44">
        <f t="shared" si="21"/>
        <v>7800</v>
      </c>
      <c r="Z141" s="46">
        <f t="shared" si="22"/>
        <v>7800</v>
      </c>
      <c r="AA141" s="54"/>
      <c r="AB141" s="54"/>
      <c r="AC141" s="48">
        <f t="shared" si="16"/>
        <v>0</v>
      </c>
      <c r="AD141" s="56"/>
      <c r="AE141" s="56"/>
      <c r="AF141" s="56"/>
      <c r="AG141" s="56"/>
      <c r="AH141" s="56"/>
      <c r="AI141" s="56"/>
      <c r="AJ141" s="56"/>
      <c r="AK141" s="55"/>
      <c r="AL141" s="55"/>
      <c r="AM141" s="55"/>
      <c r="AN141" s="55"/>
      <c r="AO141" s="55"/>
      <c r="AP141" s="47">
        <f t="shared" si="18"/>
        <v>0</v>
      </c>
      <c r="AQ141" s="69"/>
      <c r="AR141" s="49">
        <f t="shared" si="23"/>
        <v>0</v>
      </c>
      <c r="AS141" s="50">
        <f t="shared" si="19"/>
        <v>0</v>
      </c>
      <c r="AT141" s="51">
        <f t="shared" si="20"/>
        <v>7800</v>
      </c>
    </row>
    <row r="142" spans="1:46" ht="24" customHeight="1">
      <c r="A142" s="41">
        <v>136</v>
      </c>
      <c r="B142" s="42" t="s">
        <v>160</v>
      </c>
      <c r="C142" s="42"/>
      <c r="D142" s="42"/>
      <c r="E142" s="43"/>
      <c r="F142" s="43"/>
      <c r="G142" s="43"/>
      <c r="H142" s="43">
        <v>8138</v>
      </c>
      <c r="I142" s="43"/>
      <c r="J142" s="44">
        <v>10488</v>
      </c>
      <c r="K142" s="45"/>
      <c r="L142" s="45"/>
      <c r="M142" s="68">
        <v>10488</v>
      </c>
      <c r="N142" s="45"/>
      <c r="O142" s="45"/>
      <c r="P142" s="45"/>
      <c r="Q142" s="45"/>
      <c r="R142" s="45"/>
      <c r="S142" s="45"/>
      <c r="T142" s="45"/>
      <c r="U142" s="45"/>
      <c r="V142" s="45"/>
      <c r="W142" s="35">
        <f t="shared" si="17"/>
        <v>10488</v>
      </c>
      <c r="X142" s="45"/>
      <c r="Y142" s="44">
        <f t="shared" si="21"/>
        <v>0</v>
      </c>
      <c r="Z142" s="46">
        <f t="shared" si="22"/>
        <v>0</v>
      </c>
      <c r="AA142" s="60"/>
      <c r="AB142" s="60"/>
      <c r="AC142" s="48">
        <f t="shared" si="16"/>
        <v>0</v>
      </c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47">
        <f t="shared" si="18"/>
        <v>0</v>
      </c>
      <c r="AQ142" s="60"/>
      <c r="AR142" s="49">
        <f t="shared" si="23"/>
        <v>0</v>
      </c>
      <c r="AS142" s="50">
        <f t="shared" si="19"/>
        <v>0</v>
      </c>
      <c r="AT142" s="51">
        <f t="shared" si="20"/>
        <v>0</v>
      </c>
    </row>
    <row r="143" spans="1:46" ht="24" customHeight="1">
      <c r="A143" s="41">
        <v>137</v>
      </c>
      <c r="B143" s="42" t="s">
        <v>161</v>
      </c>
      <c r="C143" s="42"/>
      <c r="D143" s="42"/>
      <c r="E143" s="43"/>
      <c r="F143" s="43"/>
      <c r="G143" s="43"/>
      <c r="H143" s="43">
        <v>0</v>
      </c>
      <c r="I143" s="43"/>
      <c r="J143" s="44">
        <v>4250</v>
      </c>
      <c r="K143" s="45"/>
      <c r="L143" s="45"/>
      <c r="M143" s="68">
        <v>4250</v>
      </c>
      <c r="N143" s="45"/>
      <c r="O143" s="45"/>
      <c r="P143" s="45"/>
      <c r="Q143" s="45"/>
      <c r="R143" s="45"/>
      <c r="S143" s="45"/>
      <c r="T143" s="45"/>
      <c r="U143" s="45"/>
      <c r="V143" s="45"/>
      <c r="W143" s="35">
        <f t="shared" si="17"/>
        <v>4250</v>
      </c>
      <c r="X143" s="45"/>
      <c r="Y143" s="44">
        <f t="shared" si="21"/>
        <v>0</v>
      </c>
      <c r="Z143" s="46">
        <f t="shared" si="22"/>
        <v>0</v>
      </c>
      <c r="AA143" s="89"/>
      <c r="AB143" s="93"/>
      <c r="AC143" s="90">
        <f t="shared" si="16"/>
        <v>0</v>
      </c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47">
        <f t="shared" si="18"/>
        <v>0</v>
      </c>
      <c r="AQ143" s="95"/>
      <c r="AR143" s="49">
        <f t="shared" si="23"/>
        <v>0</v>
      </c>
      <c r="AS143" s="50">
        <f t="shared" si="19"/>
        <v>0</v>
      </c>
      <c r="AT143" s="51">
        <f t="shared" si="20"/>
        <v>0</v>
      </c>
    </row>
    <row r="144" spans="1:46" ht="24" customHeight="1">
      <c r="A144" s="41">
        <v>138</v>
      </c>
      <c r="B144" s="70" t="s">
        <v>162</v>
      </c>
      <c r="C144" s="42"/>
      <c r="D144" s="42"/>
      <c r="E144" s="43"/>
      <c r="F144" s="43"/>
      <c r="G144" s="43"/>
      <c r="H144" s="43"/>
      <c r="I144" s="43"/>
      <c r="J144" s="44">
        <v>800</v>
      </c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35">
        <f t="shared" si="17"/>
        <v>0</v>
      </c>
      <c r="X144" s="45"/>
      <c r="Y144" s="44">
        <f t="shared" si="21"/>
        <v>800</v>
      </c>
      <c r="Z144" s="46">
        <f t="shared" si="22"/>
        <v>800</v>
      </c>
      <c r="AA144" s="48"/>
      <c r="AB144" s="54"/>
      <c r="AC144" s="48">
        <f t="shared" si="16"/>
        <v>0</v>
      </c>
      <c r="AD144" s="56"/>
      <c r="AE144" s="56"/>
      <c r="AF144" s="56"/>
      <c r="AG144" s="56"/>
      <c r="AH144" s="56"/>
      <c r="AI144" s="56"/>
      <c r="AJ144" s="56"/>
      <c r="AK144" s="55"/>
      <c r="AL144" s="55"/>
      <c r="AM144" s="55"/>
      <c r="AN144" s="55"/>
      <c r="AO144" s="55"/>
      <c r="AP144" s="47">
        <f t="shared" si="18"/>
        <v>0</v>
      </c>
      <c r="AQ144" s="69"/>
      <c r="AR144" s="49">
        <f t="shared" si="23"/>
        <v>0</v>
      </c>
      <c r="AS144" s="50">
        <f t="shared" si="19"/>
        <v>0</v>
      </c>
      <c r="AT144" s="51">
        <f t="shared" si="20"/>
        <v>800</v>
      </c>
    </row>
    <row r="145" spans="1:46" ht="24" customHeight="1">
      <c r="A145" s="41">
        <v>139</v>
      </c>
      <c r="B145" s="61" t="s">
        <v>163</v>
      </c>
      <c r="C145" s="61"/>
      <c r="D145" s="61"/>
      <c r="E145" s="62"/>
      <c r="F145" s="62"/>
      <c r="G145" s="62">
        <v>1450</v>
      </c>
      <c r="H145" s="62">
        <v>14450</v>
      </c>
      <c r="I145" s="62"/>
      <c r="J145" s="44">
        <v>22000</v>
      </c>
      <c r="K145" s="45">
        <v>4000</v>
      </c>
      <c r="L145" s="45"/>
      <c r="M145" s="68">
        <v>18000</v>
      </c>
      <c r="N145" s="45"/>
      <c r="O145" s="45"/>
      <c r="P145" s="45"/>
      <c r="Q145" s="45"/>
      <c r="R145" s="45"/>
      <c r="S145" s="45"/>
      <c r="T145" s="45"/>
      <c r="U145" s="45"/>
      <c r="V145" s="45"/>
      <c r="W145" s="35">
        <f t="shared" si="17"/>
        <v>22000</v>
      </c>
      <c r="X145" s="45"/>
      <c r="Y145" s="44">
        <f t="shared" si="21"/>
        <v>0</v>
      </c>
      <c r="Z145" s="46">
        <f t="shared" si="22"/>
        <v>0</v>
      </c>
      <c r="AA145" s="60"/>
      <c r="AB145" s="60"/>
      <c r="AC145" s="48">
        <f t="shared" si="16"/>
        <v>0</v>
      </c>
      <c r="AD145" s="55"/>
      <c r="AE145" s="55"/>
      <c r="AF145" s="55"/>
      <c r="AG145" s="55"/>
      <c r="AH145" s="55"/>
      <c r="AI145" s="81"/>
      <c r="AJ145" s="55"/>
      <c r="AK145" s="55"/>
      <c r="AL145" s="55"/>
      <c r="AM145" s="55"/>
      <c r="AN145" s="55"/>
      <c r="AO145" s="55"/>
      <c r="AP145" s="47">
        <f t="shared" si="18"/>
        <v>0</v>
      </c>
      <c r="AQ145" s="60"/>
      <c r="AR145" s="49">
        <f t="shared" si="23"/>
        <v>0</v>
      </c>
      <c r="AS145" s="50">
        <f t="shared" si="19"/>
        <v>0</v>
      </c>
      <c r="AT145" s="51">
        <f t="shared" si="20"/>
        <v>0</v>
      </c>
    </row>
    <row r="146" spans="1:46" ht="24" customHeight="1">
      <c r="A146" s="41">
        <v>140</v>
      </c>
      <c r="B146" s="42" t="s">
        <v>164</v>
      </c>
      <c r="C146" s="42"/>
      <c r="D146" s="42"/>
      <c r="E146" s="43">
        <v>1750</v>
      </c>
      <c r="F146" s="43">
        <v>4200</v>
      </c>
      <c r="G146" s="43">
        <v>4083</v>
      </c>
      <c r="H146" s="43">
        <v>16500</v>
      </c>
      <c r="I146" s="43"/>
      <c r="J146" s="44">
        <v>14633</v>
      </c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35">
        <f t="shared" si="17"/>
        <v>0</v>
      </c>
      <c r="X146" s="45"/>
      <c r="Y146" s="44">
        <f t="shared" si="21"/>
        <v>14633</v>
      </c>
      <c r="Z146" s="46">
        <f t="shared" si="22"/>
        <v>14633</v>
      </c>
      <c r="AA146" s="47"/>
      <c r="AB146" s="47"/>
      <c r="AC146" s="48">
        <f t="shared" si="16"/>
        <v>0</v>
      </c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>
        <f t="shared" si="18"/>
        <v>0</v>
      </c>
      <c r="AQ146" s="47"/>
      <c r="AR146" s="49">
        <f t="shared" si="23"/>
        <v>0</v>
      </c>
      <c r="AS146" s="50">
        <f t="shared" si="19"/>
        <v>0</v>
      </c>
      <c r="AT146" s="51">
        <f t="shared" si="20"/>
        <v>14633</v>
      </c>
    </row>
    <row r="147" spans="1:46" ht="24" customHeight="1">
      <c r="A147" s="41">
        <v>141</v>
      </c>
      <c r="B147" s="61" t="s">
        <v>165</v>
      </c>
      <c r="C147" s="61"/>
      <c r="D147" s="61"/>
      <c r="E147" s="62"/>
      <c r="F147" s="62"/>
      <c r="G147" s="62"/>
      <c r="H147" s="62"/>
      <c r="I147" s="62"/>
      <c r="J147" s="44">
        <v>4450</v>
      </c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35">
        <f t="shared" si="17"/>
        <v>0</v>
      </c>
      <c r="X147" s="45"/>
      <c r="Y147" s="44">
        <f t="shared" si="21"/>
        <v>4450</v>
      </c>
      <c r="Z147" s="46">
        <f t="shared" si="22"/>
        <v>4450</v>
      </c>
      <c r="AA147" s="48"/>
      <c r="AB147" s="54"/>
      <c r="AC147" s="48">
        <f t="shared" si="16"/>
        <v>0</v>
      </c>
      <c r="AD147" s="56"/>
      <c r="AE147" s="56"/>
      <c r="AF147" s="56"/>
      <c r="AG147" s="56"/>
      <c r="AH147" s="56"/>
      <c r="AI147" s="56"/>
      <c r="AJ147" s="56"/>
      <c r="AK147" s="55"/>
      <c r="AL147" s="55"/>
      <c r="AM147" s="55"/>
      <c r="AN147" s="55"/>
      <c r="AO147" s="55"/>
      <c r="AP147" s="47">
        <f t="shared" si="18"/>
        <v>0</v>
      </c>
      <c r="AQ147" s="69"/>
      <c r="AR147" s="49">
        <f t="shared" si="23"/>
        <v>0</v>
      </c>
      <c r="AS147" s="50">
        <f t="shared" si="19"/>
        <v>0</v>
      </c>
      <c r="AT147" s="51">
        <f t="shared" si="20"/>
        <v>4450</v>
      </c>
    </row>
    <row r="148" spans="1:46" ht="24" customHeight="1">
      <c r="A148" s="41">
        <v>142</v>
      </c>
      <c r="B148" s="66" t="s">
        <v>166</v>
      </c>
      <c r="C148" s="70"/>
      <c r="D148" s="70"/>
      <c r="E148" s="43"/>
      <c r="F148" s="43"/>
      <c r="G148" s="43"/>
      <c r="H148" s="67"/>
      <c r="I148" s="67"/>
      <c r="J148" s="44">
        <v>9650</v>
      </c>
      <c r="K148" s="45"/>
      <c r="L148" s="45"/>
      <c r="M148" s="45"/>
      <c r="N148" s="68">
        <v>9650</v>
      </c>
      <c r="O148" s="45"/>
      <c r="P148" s="45"/>
      <c r="Q148" s="45"/>
      <c r="R148" s="45"/>
      <c r="S148" s="45"/>
      <c r="T148" s="45"/>
      <c r="U148" s="45"/>
      <c r="V148" s="45"/>
      <c r="W148" s="35">
        <f>SUM(K148:V148)</f>
        <v>9650</v>
      </c>
      <c r="X148" s="45"/>
      <c r="Y148" s="44">
        <f t="shared" si="21"/>
        <v>0</v>
      </c>
      <c r="Z148" s="46">
        <f t="shared" si="22"/>
        <v>0</v>
      </c>
      <c r="AA148" s="54"/>
      <c r="AB148" s="54"/>
      <c r="AC148" s="48">
        <f t="shared" si="16"/>
        <v>0</v>
      </c>
      <c r="AD148" s="56"/>
      <c r="AE148" s="56"/>
      <c r="AF148" s="56"/>
      <c r="AG148" s="56"/>
      <c r="AH148" s="56"/>
      <c r="AI148" s="56"/>
      <c r="AJ148" s="56"/>
      <c r="AK148" s="55"/>
      <c r="AL148" s="55"/>
      <c r="AM148" s="55"/>
      <c r="AN148" s="55"/>
      <c r="AO148" s="55"/>
      <c r="AP148" s="47">
        <f t="shared" si="18"/>
        <v>0</v>
      </c>
      <c r="AQ148" s="69"/>
      <c r="AR148" s="49">
        <f t="shared" si="23"/>
        <v>0</v>
      </c>
      <c r="AS148" s="50">
        <f t="shared" si="19"/>
        <v>0</v>
      </c>
      <c r="AT148" s="51">
        <f t="shared" si="20"/>
        <v>0</v>
      </c>
    </row>
    <row r="149" spans="1:46" ht="24" customHeight="1">
      <c r="A149" s="41">
        <v>143</v>
      </c>
      <c r="B149" s="61" t="s">
        <v>167</v>
      </c>
      <c r="C149" s="96"/>
      <c r="D149" s="96"/>
      <c r="E149" s="34"/>
      <c r="F149" s="34"/>
      <c r="G149" s="34"/>
      <c r="H149" s="97"/>
      <c r="I149" s="97"/>
      <c r="J149" s="35">
        <v>15600</v>
      </c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35">
        <f t="shared" si="17"/>
        <v>0</v>
      </c>
      <c r="X149" s="53">
        <v>15600</v>
      </c>
      <c r="Y149" s="44">
        <f t="shared" si="21"/>
        <v>0</v>
      </c>
      <c r="Z149" s="46">
        <f t="shared" si="22"/>
        <v>15600</v>
      </c>
      <c r="AA149" s="63"/>
      <c r="AB149" s="63"/>
      <c r="AC149" s="38">
        <f t="shared" si="16"/>
        <v>0</v>
      </c>
      <c r="AD149" s="65"/>
      <c r="AE149" s="65"/>
      <c r="AF149" s="65"/>
      <c r="AG149" s="65"/>
      <c r="AH149" s="65"/>
      <c r="AI149" s="65"/>
      <c r="AJ149" s="65"/>
      <c r="AK149" s="64"/>
      <c r="AL149" s="64"/>
      <c r="AM149" s="64"/>
      <c r="AN149" s="64"/>
      <c r="AO149" s="64"/>
      <c r="AP149" s="47">
        <f t="shared" si="18"/>
        <v>0</v>
      </c>
      <c r="AQ149" s="35"/>
      <c r="AR149" s="49">
        <f t="shared" si="23"/>
        <v>0</v>
      </c>
      <c r="AS149" s="50">
        <f t="shared" si="19"/>
        <v>0</v>
      </c>
      <c r="AT149" s="51">
        <f t="shared" si="20"/>
        <v>15600</v>
      </c>
    </row>
    <row r="150" spans="1:46" ht="24" customHeight="1">
      <c r="A150" s="41">
        <v>144</v>
      </c>
      <c r="B150" s="61" t="s">
        <v>168</v>
      </c>
      <c r="C150" s="61"/>
      <c r="D150" s="61"/>
      <c r="E150" s="62"/>
      <c r="F150" s="62"/>
      <c r="G150" s="62"/>
      <c r="H150" s="62">
        <v>10400</v>
      </c>
      <c r="I150" s="62"/>
      <c r="J150" s="44">
        <v>24450</v>
      </c>
      <c r="K150" s="45"/>
      <c r="L150" s="45"/>
      <c r="M150" s="45"/>
      <c r="N150" s="45">
        <v>24450</v>
      </c>
      <c r="O150" s="45"/>
      <c r="P150" s="45"/>
      <c r="Q150" s="45"/>
      <c r="R150" s="45"/>
      <c r="S150" s="45"/>
      <c r="T150" s="45"/>
      <c r="U150" s="45"/>
      <c r="V150" s="45"/>
      <c r="W150" s="35">
        <f t="shared" si="17"/>
        <v>24450</v>
      </c>
      <c r="X150" s="45"/>
      <c r="Y150" s="44">
        <f t="shared" si="21"/>
        <v>0</v>
      </c>
      <c r="Z150" s="46">
        <f t="shared" si="22"/>
        <v>0</v>
      </c>
      <c r="AA150" s="60"/>
      <c r="AB150" s="60"/>
      <c r="AC150" s="48">
        <f t="shared" si="16"/>
        <v>0</v>
      </c>
      <c r="AD150" s="55"/>
      <c r="AE150" s="55"/>
      <c r="AF150" s="55"/>
      <c r="AG150" s="55"/>
      <c r="AH150" s="55"/>
      <c r="AI150" s="81"/>
      <c r="AJ150" s="55"/>
      <c r="AK150" s="55"/>
      <c r="AL150" s="55"/>
      <c r="AM150" s="55"/>
      <c r="AN150" s="55"/>
      <c r="AO150" s="55"/>
      <c r="AP150" s="47">
        <f t="shared" si="18"/>
        <v>0</v>
      </c>
      <c r="AQ150" s="60"/>
      <c r="AR150" s="49">
        <f t="shared" si="23"/>
        <v>0</v>
      </c>
      <c r="AS150" s="50">
        <f t="shared" si="19"/>
        <v>0</v>
      </c>
      <c r="AT150" s="51">
        <f t="shared" si="20"/>
        <v>0</v>
      </c>
    </row>
    <row r="151" spans="1:46" ht="24" customHeight="1">
      <c r="A151" s="41">
        <v>145</v>
      </c>
      <c r="B151" s="61" t="s">
        <v>169</v>
      </c>
      <c r="C151" s="98"/>
      <c r="D151" s="98"/>
      <c r="E151" s="99"/>
      <c r="F151" s="99"/>
      <c r="G151" s="99"/>
      <c r="H151" s="43"/>
      <c r="I151" s="43"/>
      <c r="J151" s="44">
        <v>20300</v>
      </c>
      <c r="K151" s="100"/>
      <c r="L151" s="100"/>
      <c r="M151" s="100"/>
      <c r="N151" s="101">
        <v>20000</v>
      </c>
      <c r="O151" s="100"/>
      <c r="P151" s="100"/>
      <c r="Q151" s="100"/>
      <c r="R151" s="100"/>
      <c r="S151" s="100"/>
      <c r="T151" s="100"/>
      <c r="U151" s="100"/>
      <c r="V151" s="100"/>
      <c r="W151" s="35">
        <f t="shared" si="17"/>
        <v>20000</v>
      </c>
      <c r="X151" s="45"/>
      <c r="Y151" s="44">
        <f t="shared" si="21"/>
        <v>300</v>
      </c>
      <c r="Z151" s="46">
        <f t="shared" si="22"/>
        <v>300</v>
      </c>
      <c r="AA151" s="89"/>
      <c r="AB151" s="60"/>
      <c r="AC151" s="90">
        <f t="shared" si="16"/>
        <v>0</v>
      </c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47">
        <f t="shared" si="18"/>
        <v>0</v>
      </c>
      <c r="AQ151" s="60"/>
      <c r="AR151" s="49">
        <f t="shared" si="23"/>
        <v>0</v>
      </c>
      <c r="AS151" s="50">
        <f t="shared" si="19"/>
        <v>0</v>
      </c>
      <c r="AT151" s="51">
        <f t="shared" si="20"/>
        <v>300</v>
      </c>
    </row>
    <row r="152" spans="1:46" ht="24" customHeight="1">
      <c r="A152" s="41">
        <v>146</v>
      </c>
      <c r="B152" s="33" t="s">
        <v>170</v>
      </c>
      <c r="C152" s="33"/>
      <c r="D152" s="33"/>
      <c r="E152" s="34"/>
      <c r="F152" s="34">
        <v>11050</v>
      </c>
      <c r="G152" s="34"/>
      <c r="H152" s="34">
        <v>15600</v>
      </c>
      <c r="I152" s="34"/>
      <c r="J152" s="35">
        <v>27750</v>
      </c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35">
        <f t="shared" si="17"/>
        <v>0</v>
      </c>
      <c r="X152" s="53">
        <v>27750</v>
      </c>
      <c r="Y152" s="35">
        <f t="shared" si="21"/>
        <v>0</v>
      </c>
      <c r="Z152" s="36">
        <f t="shared" si="22"/>
        <v>27750</v>
      </c>
      <c r="AA152" s="102"/>
      <c r="AB152" s="84"/>
      <c r="AC152" s="103">
        <f t="shared" si="16"/>
        <v>0</v>
      </c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4"/>
      <c r="AP152" s="47">
        <f t="shared" si="18"/>
        <v>0</v>
      </c>
      <c r="AQ152" s="84"/>
      <c r="AR152" s="37">
        <f t="shared" si="23"/>
        <v>0</v>
      </c>
      <c r="AS152" s="39">
        <f t="shared" si="19"/>
        <v>0</v>
      </c>
      <c r="AT152" s="40">
        <f t="shared" si="20"/>
        <v>27750</v>
      </c>
    </row>
    <row r="153" spans="1:46" ht="24" customHeight="1">
      <c r="A153" s="41">
        <v>147</v>
      </c>
      <c r="B153" s="61" t="s">
        <v>171</v>
      </c>
      <c r="C153" s="104"/>
      <c r="D153" s="104"/>
      <c r="E153" s="105"/>
      <c r="F153" s="105"/>
      <c r="G153" s="105"/>
      <c r="H153" s="105"/>
      <c r="I153" s="105"/>
      <c r="J153" s="44">
        <v>6565</v>
      </c>
      <c r="K153" s="45"/>
      <c r="L153" s="106"/>
      <c r="M153" s="106"/>
      <c r="N153" s="106"/>
      <c r="O153" s="45"/>
      <c r="P153" s="106"/>
      <c r="Q153" s="106"/>
      <c r="R153" s="106"/>
      <c r="S153" s="106"/>
      <c r="T153" s="106"/>
      <c r="U153" s="106"/>
      <c r="V153" s="106"/>
      <c r="W153" s="35">
        <f t="shared" si="17"/>
        <v>0</v>
      </c>
      <c r="X153" s="107"/>
      <c r="Y153" s="44">
        <f t="shared" si="21"/>
        <v>6565</v>
      </c>
      <c r="Z153" s="46">
        <f t="shared" si="22"/>
        <v>6565</v>
      </c>
      <c r="AA153" s="108"/>
      <c r="AB153" s="109"/>
      <c r="AC153" s="108">
        <f t="shared" si="16"/>
        <v>0</v>
      </c>
      <c r="AD153" s="55"/>
      <c r="AE153" s="110"/>
      <c r="AF153" s="110"/>
      <c r="AG153" s="110"/>
      <c r="AH153" s="55"/>
      <c r="AI153" s="55"/>
      <c r="AJ153" s="110"/>
      <c r="AK153" s="110"/>
      <c r="AL153" s="55"/>
      <c r="AM153" s="110"/>
      <c r="AN153" s="110"/>
      <c r="AO153" s="110"/>
      <c r="AP153" s="47">
        <f t="shared" si="18"/>
        <v>0</v>
      </c>
      <c r="AQ153" s="111"/>
      <c r="AR153" s="49">
        <f t="shared" si="23"/>
        <v>0</v>
      </c>
      <c r="AS153" s="50">
        <f t="shared" si="19"/>
        <v>0</v>
      </c>
      <c r="AT153" s="51">
        <f t="shared" si="20"/>
        <v>6565</v>
      </c>
    </row>
    <row r="154" spans="1:46" ht="24" customHeight="1">
      <c r="A154" s="41">
        <v>148</v>
      </c>
      <c r="B154" s="42" t="s">
        <v>172</v>
      </c>
      <c r="C154" s="104"/>
      <c r="D154" s="104"/>
      <c r="E154" s="105"/>
      <c r="F154" s="105"/>
      <c r="G154" s="105"/>
      <c r="H154" s="105"/>
      <c r="I154" s="105"/>
      <c r="J154" s="44">
        <v>3800</v>
      </c>
      <c r="K154" s="69"/>
      <c r="L154" s="112"/>
      <c r="M154" s="112"/>
      <c r="N154" s="112"/>
      <c r="O154" s="69"/>
      <c r="P154" s="112"/>
      <c r="Q154" s="112"/>
      <c r="R154" s="112"/>
      <c r="S154" s="112"/>
      <c r="T154" s="112"/>
      <c r="U154" s="112"/>
      <c r="V154" s="112"/>
      <c r="W154" s="35">
        <f t="shared" si="17"/>
        <v>0</v>
      </c>
      <c r="X154" s="107"/>
      <c r="Y154" s="44">
        <f t="shared" si="21"/>
        <v>3800</v>
      </c>
      <c r="Z154" s="46">
        <f t="shared" si="22"/>
        <v>3800</v>
      </c>
      <c r="AA154" s="108"/>
      <c r="AB154" s="109"/>
      <c r="AC154" s="108">
        <f t="shared" si="16"/>
        <v>0</v>
      </c>
      <c r="AD154" s="65"/>
      <c r="AE154" s="113"/>
      <c r="AF154" s="56"/>
      <c r="AG154" s="113"/>
      <c r="AH154" s="56"/>
      <c r="AI154" s="56"/>
      <c r="AJ154" s="114"/>
      <c r="AK154" s="110"/>
      <c r="AL154" s="55"/>
      <c r="AM154" s="110"/>
      <c r="AN154" s="115"/>
      <c r="AO154" s="110"/>
      <c r="AP154" s="47">
        <f t="shared" si="18"/>
        <v>0</v>
      </c>
      <c r="AQ154" s="111"/>
      <c r="AR154" s="49">
        <f t="shared" si="23"/>
        <v>0</v>
      </c>
      <c r="AS154" s="50">
        <f t="shared" si="19"/>
        <v>0</v>
      </c>
      <c r="AT154" s="51">
        <f t="shared" si="20"/>
        <v>3800</v>
      </c>
    </row>
    <row r="155" spans="1:46" ht="24" customHeight="1">
      <c r="A155" s="41">
        <v>149</v>
      </c>
      <c r="B155" s="66" t="s">
        <v>173</v>
      </c>
      <c r="C155" s="66"/>
      <c r="D155" s="66"/>
      <c r="E155" s="62"/>
      <c r="F155" s="62"/>
      <c r="G155" s="62"/>
      <c r="H155" s="62">
        <v>9737</v>
      </c>
      <c r="I155" s="62"/>
      <c r="J155" s="44">
        <v>30237</v>
      </c>
      <c r="K155" s="116">
        <v>12500</v>
      </c>
      <c r="L155" s="69">
        <v>12500</v>
      </c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35">
        <f t="shared" si="17"/>
        <v>25000</v>
      </c>
      <c r="X155" s="45"/>
      <c r="Y155" s="44">
        <f t="shared" si="21"/>
        <v>5237</v>
      </c>
      <c r="Z155" s="46">
        <f t="shared" si="22"/>
        <v>5237</v>
      </c>
      <c r="AA155" s="109"/>
      <c r="AB155" s="54"/>
      <c r="AC155" s="108">
        <f t="shared" si="16"/>
        <v>0</v>
      </c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47">
        <f t="shared" si="18"/>
        <v>0</v>
      </c>
      <c r="AQ155" s="69"/>
      <c r="AR155" s="49">
        <f t="shared" si="23"/>
        <v>0</v>
      </c>
      <c r="AS155" s="50">
        <f t="shared" si="19"/>
        <v>0</v>
      </c>
      <c r="AT155" s="51">
        <f t="shared" si="20"/>
        <v>5237</v>
      </c>
    </row>
    <row r="156" spans="1:46" ht="24" customHeight="1">
      <c r="A156" s="41">
        <v>150</v>
      </c>
      <c r="B156" s="61" t="s">
        <v>174</v>
      </c>
      <c r="C156" s="70"/>
      <c r="D156" s="70"/>
      <c r="E156" s="43"/>
      <c r="F156" s="43"/>
      <c r="G156" s="43"/>
      <c r="H156" s="67"/>
      <c r="I156" s="67"/>
      <c r="J156" s="117">
        <v>14200</v>
      </c>
      <c r="K156" s="68">
        <v>14200</v>
      </c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35">
        <f t="shared" si="17"/>
        <v>14200</v>
      </c>
      <c r="X156" s="45"/>
      <c r="Y156" s="44">
        <f t="shared" si="21"/>
        <v>0</v>
      </c>
      <c r="Z156" s="46">
        <f t="shared" si="22"/>
        <v>0</v>
      </c>
      <c r="AA156" s="60"/>
      <c r="AB156" s="54"/>
      <c r="AC156" s="108">
        <f t="shared" si="16"/>
        <v>0</v>
      </c>
      <c r="AD156" s="56"/>
      <c r="AE156" s="56"/>
      <c r="AF156" s="56"/>
      <c r="AG156" s="56"/>
      <c r="AH156" s="56"/>
      <c r="AI156" s="56"/>
      <c r="AJ156" s="56"/>
      <c r="AK156" s="55"/>
      <c r="AL156" s="55"/>
      <c r="AM156" s="55"/>
      <c r="AN156" s="55"/>
      <c r="AO156" s="55"/>
      <c r="AP156" s="47">
        <f t="shared" si="18"/>
        <v>0</v>
      </c>
      <c r="AQ156" s="69"/>
      <c r="AR156" s="49">
        <f t="shared" si="23"/>
        <v>0</v>
      </c>
      <c r="AS156" s="50">
        <f t="shared" si="19"/>
        <v>0</v>
      </c>
      <c r="AT156" s="51">
        <f t="shared" si="20"/>
        <v>0</v>
      </c>
    </row>
    <row r="157" spans="1:46" ht="24" customHeight="1">
      <c r="A157" s="41">
        <v>151</v>
      </c>
      <c r="B157" s="61" t="s">
        <v>175</v>
      </c>
      <c r="C157" s="61"/>
      <c r="D157" s="61"/>
      <c r="E157" s="62"/>
      <c r="F157" s="62">
        <v>10200</v>
      </c>
      <c r="G157" s="62">
        <v>1450</v>
      </c>
      <c r="H157" s="62">
        <v>20100</v>
      </c>
      <c r="I157" s="62"/>
      <c r="J157" s="44">
        <v>37650</v>
      </c>
      <c r="K157" s="45"/>
      <c r="L157" s="45"/>
      <c r="M157" s="68">
        <v>37650</v>
      </c>
      <c r="N157" s="45"/>
      <c r="O157" s="45"/>
      <c r="P157" s="45"/>
      <c r="Q157" s="45"/>
      <c r="R157" s="45"/>
      <c r="S157" s="45"/>
      <c r="T157" s="45"/>
      <c r="U157" s="45"/>
      <c r="V157" s="45"/>
      <c r="W157" s="35">
        <f t="shared" si="17"/>
        <v>37650</v>
      </c>
      <c r="X157" s="45"/>
      <c r="Y157" s="44">
        <f t="shared" si="21"/>
        <v>0</v>
      </c>
      <c r="Z157" s="46">
        <f t="shared" si="22"/>
        <v>0</v>
      </c>
      <c r="AA157" s="60"/>
      <c r="AB157" s="60"/>
      <c r="AC157" s="48">
        <f t="shared" si="16"/>
        <v>0</v>
      </c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47">
        <f t="shared" si="18"/>
        <v>0</v>
      </c>
      <c r="AQ157" s="60"/>
      <c r="AR157" s="49">
        <f t="shared" si="23"/>
        <v>0</v>
      </c>
      <c r="AS157" s="50">
        <f t="shared" si="19"/>
        <v>0</v>
      </c>
      <c r="AT157" s="51">
        <f t="shared" si="20"/>
        <v>0</v>
      </c>
    </row>
    <row r="158" spans="1:46" ht="24" customHeight="1">
      <c r="A158" s="41">
        <v>152</v>
      </c>
      <c r="B158" s="62" t="s">
        <v>176</v>
      </c>
      <c r="C158" s="62"/>
      <c r="D158" s="62"/>
      <c r="E158" s="62"/>
      <c r="F158" s="62"/>
      <c r="G158" s="62"/>
      <c r="H158" s="62">
        <v>17100</v>
      </c>
      <c r="I158" s="62"/>
      <c r="J158" s="44">
        <v>19700</v>
      </c>
      <c r="K158" s="69"/>
      <c r="L158" s="69"/>
      <c r="M158" s="69"/>
      <c r="N158" s="69"/>
      <c r="O158" s="69"/>
      <c r="P158" s="69"/>
      <c r="Q158" s="69"/>
      <c r="R158" s="69"/>
      <c r="S158" s="69"/>
      <c r="T158" s="116"/>
      <c r="U158" s="69"/>
      <c r="V158" s="69"/>
      <c r="W158" s="35">
        <f t="shared" si="17"/>
        <v>0</v>
      </c>
      <c r="X158" s="69"/>
      <c r="Y158" s="44">
        <f t="shared" si="21"/>
        <v>19700</v>
      </c>
      <c r="Z158" s="46">
        <f t="shared" si="22"/>
        <v>19700</v>
      </c>
      <c r="AA158" s="60"/>
      <c r="AB158" s="60"/>
      <c r="AC158" s="48">
        <f t="shared" si="16"/>
        <v>0</v>
      </c>
      <c r="AD158" s="55"/>
      <c r="AE158" s="55"/>
      <c r="AF158" s="55"/>
      <c r="AG158" s="55"/>
      <c r="AH158" s="55"/>
      <c r="AI158" s="81"/>
      <c r="AJ158" s="55"/>
      <c r="AK158" s="55"/>
      <c r="AL158" s="55"/>
      <c r="AM158" s="55"/>
      <c r="AN158" s="55"/>
      <c r="AO158" s="55"/>
      <c r="AP158" s="47">
        <f t="shared" si="18"/>
        <v>0</v>
      </c>
      <c r="AQ158" s="69"/>
      <c r="AR158" s="49">
        <f t="shared" si="23"/>
        <v>0</v>
      </c>
      <c r="AS158" s="50">
        <f t="shared" si="19"/>
        <v>0</v>
      </c>
      <c r="AT158" s="51">
        <f t="shared" si="20"/>
        <v>19700</v>
      </c>
    </row>
    <row r="159" spans="1:46" ht="24" customHeight="1">
      <c r="A159" s="41">
        <v>153</v>
      </c>
      <c r="B159" s="43" t="s">
        <v>177</v>
      </c>
      <c r="C159" s="70"/>
      <c r="D159" s="70"/>
      <c r="E159" s="43"/>
      <c r="F159" s="43"/>
      <c r="G159" s="43"/>
      <c r="H159" s="67"/>
      <c r="I159" s="67"/>
      <c r="J159" s="117">
        <v>22600</v>
      </c>
      <c r="K159" s="45"/>
      <c r="L159" s="45"/>
      <c r="M159" s="68">
        <v>22500</v>
      </c>
      <c r="N159" s="45"/>
      <c r="O159" s="45"/>
      <c r="P159" s="45"/>
      <c r="Q159" s="45"/>
      <c r="R159" s="45"/>
      <c r="S159" s="45"/>
      <c r="T159" s="45"/>
      <c r="U159" s="45"/>
      <c r="V159" s="45"/>
      <c r="W159" s="35">
        <f t="shared" si="17"/>
        <v>22500</v>
      </c>
      <c r="X159" s="45"/>
      <c r="Y159" s="44">
        <f t="shared" si="21"/>
        <v>100</v>
      </c>
      <c r="Z159" s="46">
        <f t="shared" si="22"/>
        <v>100</v>
      </c>
      <c r="AA159" s="54"/>
      <c r="AB159" s="54"/>
      <c r="AC159" s="48">
        <f t="shared" si="16"/>
        <v>0</v>
      </c>
      <c r="AD159" s="56"/>
      <c r="AE159" s="56"/>
      <c r="AF159" s="56"/>
      <c r="AG159" s="56"/>
      <c r="AH159" s="56"/>
      <c r="AI159" s="56"/>
      <c r="AJ159" s="56"/>
      <c r="AK159" s="55"/>
      <c r="AL159" s="55"/>
      <c r="AM159" s="55"/>
      <c r="AN159" s="55"/>
      <c r="AO159" s="55"/>
      <c r="AP159" s="47">
        <f t="shared" si="18"/>
        <v>0</v>
      </c>
      <c r="AQ159" s="69"/>
      <c r="AR159" s="49">
        <f t="shared" si="23"/>
        <v>0</v>
      </c>
      <c r="AS159" s="50">
        <f t="shared" si="19"/>
        <v>0</v>
      </c>
      <c r="AT159" s="51">
        <f t="shared" si="20"/>
        <v>100</v>
      </c>
    </row>
    <row r="160" spans="1:46" ht="24" customHeight="1">
      <c r="A160" s="41">
        <v>154</v>
      </c>
      <c r="B160" s="42" t="s">
        <v>178</v>
      </c>
      <c r="C160" s="42">
        <v>2500</v>
      </c>
      <c r="D160" s="42"/>
      <c r="E160" s="43"/>
      <c r="F160" s="43"/>
      <c r="G160" s="43"/>
      <c r="H160" s="43">
        <v>0</v>
      </c>
      <c r="I160" s="43"/>
      <c r="J160" s="44">
        <v>10100</v>
      </c>
      <c r="K160" s="45"/>
      <c r="L160" s="45"/>
      <c r="M160" s="68">
        <v>7600</v>
      </c>
      <c r="N160" s="45"/>
      <c r="O160" s="45"/>
      <c r="P160" s="45"/>
      <c r="Q160" s="45"/>
      <c r="R160" s="45"/>
      <c r="S160" s="45"/>
      <c r="T160" s="45"/>
      <c r="U160" s="45"/>
      <c r="V160" s="45"/>
      <c r="W160" s="35">
        <f t="shared" si="17"/>
        <v>7600</v>
      </c>
      <c r="X160" s="45"/>
      <c r="Y160" s="44">
        <f t="shared" si="21"/>
        <v>2500</v>
      </c>
      <c r="Z160" s="46">
        <f t="shared" si="22"/>
        <v>2500</v>
      </c>
      <c r="AA160" s="54"/>
      <c r="AB160" s="54"/>
      <c r="AC160" s="48">
        <f t="shared" si="16"/>
        <v>0</v>
      </c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115"/>
      <c r="AP160" s="47">
        <f t="shared" si="18"/>
        <v>0</v>
      </c>
      <c r="AQ160" s="56"/>
      <c r="AR160" s="49">
        <f t="shared" si="23"/>
        <v>0</v>
      </c>
      <c r="AS160" s="50">
        <f t="shared" si="19"/>
        <v>0</v>
      </c>
      <c r="AT160" s="51">
        <f t="shared" si="20"/>
        <v>2500</v>
      </c>
    </row>
    <row r="161" spans="1:46" ht="24" customHeight="1">
      <c r="A161" s="41">
        <v>155</v>
      </c>
      <c r="B161" s="70" t="s">
        <v>179</v>
      </c>
      <c r="C161" s="70">
        <v>1250</v>
      </c>
      <c r="D161" s="70">
        <v>15300</v>
      </c>
      <c r="E161" s="43"/>
      <c r="F161" s="43"/>
      <c r="G161" s="43">
        <v>4313</v>
      </c>
      <c r="H161" s="43">
        <v>7600</v>
      </c>
      <c r="I161" s="43"/>
      <c r="J161" s="116">
        <v>9200</v>
      </c>
      <c r="K161" s="68">
        <v>9200</v>
      </c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35">
        <f t="shared" si="17"/>
        <v>9200</v>
      </c>
      <c r="X161" s="45"/>
      <c r="Y161" s="44">
        <f t="shared" si="21"/>
        <v>0</v>
      </c>
      <c r="Z161" s="46">
        <f t="shared" si="22"/>
        <v>0</v>
      </c>
      <c r="AA161" s="60"/>
      <c r="AB161" s="60"/>
      <c r="AC161" s="48">
        <f t="shared" si="16"/>
        <v>0</v>
      </c>
      <c r="AD161" s="60"/>
      <c r="AE161" s="60"/>
      <c r="AF161" s="60"/>
      <c r="AG161" s="60"/>
      <c r="AH161" s="60"/>
      <c r="AI161" s="60"/>
      <c r="AJ161" s="118"/>
      <c r="AK161" s="60"/>
      <c r="AL161" s="60"/>
      <c r="AM161" s="60"/>
      <c r="AN161" s="60"/>
      <c r="AO161" s="60"/>
      <c r="AP161" s="47">
        <f t="shared" si="18"/>
        <v>0</v>
      </c>
      <c r="AQ161" s="60"/>
      <c r="AR161" s="49">
        <f t="shared" si="23"/>
        <v>0</v>
      </c>
      <c r="AS161" s="50">
        <f t="shared" si="19"/>
        <v>0</v>
      </c>
      <c r="AT161" s="51">
        <f t="shared" si="20"/>
        <v>0</v>
      </c>
    </row>
    <row r="162" spans="1:46" ht="24" customHeight="1">
      <c r="A162" s="41">
        <v>156</v>
      </c>
      <c r="B162" s="43" t="s">
        <v>180</v>
      </c>
      <c r="C162" s="43"/>
      <c r="D162" s="43"/>
      <c r="E162" s="43"/>
      <c r="F162" s="43"/>
      <c r="G162" s="43">
        <v>1513</v>
      </c>
      <c r="H162" s="43">
        <v>8700</v>
      </c>
      <c r="I162" s="43"/>
      <c r="J162" s="44">
        <v>10300</v>
      </c>
      <c r="K162" s="116">
        <v>10300</v>
      </c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35">
        <f t="shared" si="17"/>
        <v>10300</v>
      </c>
      <c r="X162" s="69"/>
      <c r="Y162" s="44">
        <f t="shared" si="21"/>
        <v>0</v>
      </c>
      <c r="Z162" s="46">
        <f t="shared" si="22"/>
        <v>0</v>
      </c>
      <c r="AA162" s="47"/>
      <c r="AB162" s="47"/>
      <c r="AC162" s="48">
        <f t="shared" si="16"/>
        <v>0</v>
      </c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>
        <f t="shared" si="18"/>
        <v>0</v>
      </c>
      <c r="AQ162" s="47"/>
      <c r="AR162" s="49">
        <f t="shared" si="23"/>
        <v>0</v>
      </c>
      <c r="AS162" s="50">
        <f t="shared" si="19"/>
        <v>0</v>
      </c>
      <c r="AT162" s="51">
        <f t="shared" si="20"/>
        <v>0</v>
      </c>
    </row>
    <row r="163" spans="1:46" ht="24" customHeight="1">
      <c r="A163" s="41">
        <v>157</v>
      </c>
      <c r="B163" s="61" t="s">
        <v>181</v>
      </c>
      <c r="C163" s="61"/>
      <c r="D163" s="61"/>
      <c r="E163" s="62"/>
      <c r="F163" s="62"/>
      <c r="G163" s="62"/>
      <c r="H163" s="62">
        <v>2350</v>
      </c>
      <c r="I163" s="62"/>
      <c r="J163" s="44">
        <v>350</v>
      </c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69">
        <f t="shared" si="17"/>
        <v>0</v>
      </c>
      <c r="X163" s="45"/>
      <c r="Y163" s="44">
        <f t="shared" si="21"/>
        <v>350</v>
      </c>
      <c r="Z163" s="46">
        <f t="shared" si="22"/>
        <v>350</v>
      </c>
      <c r="AA163" s="89"/>
      <c r="AB163" s="54"/>
      <c r="AC163" s="90">
        <f t="shared" si="16"/>
        <v>0</v>
      </c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89">
        <f t="shared" si="18"/>
        <v>0</v>
      </c>
      <c r="AQ163" s="56"/>
      <c r="AR163" s="119">
        <f>AC163-AP163-AQ163</f>
        <v>0</v>
      </c>
      <c r="AS163" s="120">
        <f>+AQ163+AR163</f>
        <v>0</v>
      </c>
      <c r="AT163" s="51">
        <f t="shared" si="20"/>
        <v>350</v>
      </c>
    </row>
    <row r="164" spans="1:46" ht="24" customHeight="1">
      <c r="A164" s="41">
        <v>158</v>
      </c>
      <c r="B164" s="42" t="s">
        <v>182</v>
      </c>
      <c r="C164" s="70"/>
      <c r="D164" s="70"/>
      <c r="E164" s="43"/>
      <c r="F164" s="43"/>
      <c r="G164" s="43"/>
      <c r="H164" s="43"/>
      <c r="I164" s="43"/>
      <c r="J164" s="44">
        <v>17500</v>
      </c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69">
        <f t="shared" si="17"/>
        <v>0</v>
      </c>
      <c r="X164" s="45"/>
      <c r="Y164" s="44">
        <f t="shared" si="21"/>
        <v>17500</v>
      </c>
      <c r="Z164" s="46">
        <f t="shared" si="22"/>
        <v>17500</v>
      </c>
      <c r="AA164" s="60"/>
      <c r="AB164" s="60"/>
      <c r="AC164" s="90">
        <f t="shared" si="16"/>
        <v>0</v>
      </c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89">
        <f t="shared" si="18"/>
        <v>0</v>
      </c>
      <c r="AQ164" s="60"/>
      <c r="AR164" s="119">
        <f>AC164-AP164-AQ164</f>
        <v>0</v>
      </c>
      <c r="AS164" s="120">
        <f>+AQ164+AR164</f>
        <v>0</v>
      </c>
      <c r="AT164" s="51">
        <f t="shared" si="20"/>
        <v>17500</v>
      </c>
    </row>
    <row r="165" spans="1:46" ht="24" customHeight="1">
      <c r="A165" s="41">
        <v>159</v>
      </c>
      <c r="B165" s="42" t="s">
        <v>183</v>
      </c>
      <c r="C165" s="42"/>
      <c r="D165" s="42"/>
      <c r="E165" s="43"/>
      <c r="F165" s="43"/>
      <c r="G165" s="43">
        <v>4313</v>
      </c>
      <c r="H165" s="43">
        <v>6500</v>
      </c>
      <c r="I165" s="43"/>
      <c r="J165" s="44">
        <v>8100</v>
      </c>
      <c r="K165" s="68">
        <v>8100</v>
      </c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69">
        <f t="shared" si="17"/>
        <v>8100</v>
      </c>
      <c r="X165" s="45"/>
      <c r="Y165" s="44">
        <f t="shared" si="21"/>
        <v>0</v>
      </c>
      <c r="Z165" s="46">
        <f t="shared" si="22"/>
        <v>0</v>
      </c>
      <c r="AA165" s="63"/>
      <c r="AB165" s="60"/>
      <c r="AC165" s="90">
        <f t="shared" si="16"/>
        <v>0</v>
      </c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89">
        <f t="shared" si="18"/>
        <v>0</v>
      </c>
      <c r="AQ165" s="60"/>
      <c r="AR165" s="119">
        <f>AC165-AP165-AQ165</f>
        <v>0</v>
      </c>
      <c r="AS165" s="120">
        <f>+AQ165+AR165</f>
        <v>0</v>
      </c>
      <c r="AT165" s="51">
        <f t="shared" si="20"/>
        <v>0</v>
      </c>
    </row>
    <row r="166" spans="1:46" ht="24" customHeight="1">
      <c r="A166" s="121">
        <v>19</v>
      </c>
      <c r="B166" s="42" t="s">
        <v>184</v>
      </c>
      <c r="C166" s="104"/>
      <c r="D166" s="104"/>
      <c r="E166" s="105"/>
      <c r="F166" s="105"/>
      <c r="G166" s="105"/>
      <c r="H166" s="105"/>
      <c r="I166" s="105"/>
      <c r="J166" s="44">
        <v>22150</v>
      </c>
      <c r="K166" s="69"/>
      <c r="L166" s="112"/>
      <c r="M166" s="112"/>
      <c r="N166" s="112"/>
      <c r="O166" s="69"/>
      <c r="P166" s="112"/>
      <c r="Q166" s="112"/>
      <c r="R166" s="112"/>
      <c r="S166" s="112"/>
      <c r="T166" s="112"/>
      <c r="U166" s="112"/>
      <c r="V166" s="112"/>
      <c r="W166" s="111">
        <f t="shared" si="17"/>
        <v>0</v>
      </c>
      <c r="X166" s="107"/>
      <c r="Y166" s="44">
        <f t="shared" si="21"/>
        <v>22150</v>
      </c>
      <c r="Z166" s="46">
        <f t="shared" si="22"/>
        <v>22150</v>
      </c>
      <c r="AA166" s="109"/>
      <c r="AB166" s="109"/>
      <c r="AC166" s="108">
        <f t="shared" si="16"/>
        <v>0</v>
      </c>
      <c r="AD166" s="65"/>
      <c r="AE166" s="113"/>
      <c r="AF166" s="113"/>
      <c r="AG166" s="113"/>
      <c r="AH166" s="56"/>
      <c r="AI166" s="56"/>
      <c r="AJ166" s="113"/>
      <c r="AK166" s="110"/>
      <c r="AL166" s="55"/>
      <c r="AM166" s="110"/>
      <c r="AN166" s="110"/>
      <c r="AO166" s="110"/>
      <c r="AP166" s="69">
        <f t="shared" si="18"/>
        <v>0</v>
      </c>
      <c r="AQ166" s="111"/>
      <c r="AR166" s="49">
        <f>AC166-AP166-AQ166</f>
        <v>0</v>
      </c>
      <c r="AS166" s="50">
        <f>AQ166+AR166</f>
        <v>0</v>
      </c>
      <c r="AT166" s="122">
        <f>AS166+Z166</f>
        <v>22150</v>
      </c>
    </row>
    <row r="167" spans="1:46" ht="24" customHeight="1">
      <c r="A167" s="41">
        <v>160</v>
      </c>
      <c r="B167" s="66" t="s">
        <v>185</v>
      </c>
      <c r="C167" s="104"/>
      <c r="D167" s="104"/>
      <c r="E167" s="105"/>
      <c r="F167" s="105"/>
      <c r="G167" s="105"/>
      <c r="H167" s="105"/>
      <c r="I167" s="105"/>
      <c r="J167" s="44">
        <v>6350</v>
      </c>
      <c r="K167" s="45"/>
      <c r="L167" s="106"/>
      <c r="M167" s="106"/>
      <c r="N167" s="106"/>
      <c r="O167" s="45"/>
      <c r="P167" s="106"/>
      <c r="Q167" s="106"/>
      <c r="R167" s="106"/>
      <c r="S167" s="106"/>
      <c r="T167" s="106"/>
      <c r="U167" s="106"/>
      <c r="V167" s="106"/>
      <c r="W167" s="111">
        <f t="shared" si="17"/>
        <v>0</v>
      </c>
      <c r="X167" s="107"/>
      <c r="Y167" s="44">
        <f t="shared" si="21"/>
        <v>6350</v>
      </c>
      <c r="Z167" s="46">
        <f t="shared" si="22"/>
        <v>6350</v>
      </c>
      <c r="AA167" s="108"/>
      <c r="AB167" s="109"/>
      <c r="AC167" s="108">
        <f t="shared" si="16"/>
        <v>0</v>
      </c>
      <c r="AD167" s="113"/>
      <c r="AE167" s="113"/>
      <c r="AF167" s="113"/>
      <c r="AG167" s="113"/>
      <c r="AH167" s="56"/>
      <c r="AI167" s="56"/>
      <c r="AJ167" s="113"/>
      <c r="AK167" s="110"/>
      <c r="AL167" s="55"/>
      <c r="AM167" s="110"/>
      <c r="AN167" s="110"/>
      <c r="AO167" s="110"/>
      <c r="AP167" s="69">
        <f t="shared" si="18"/>
        <v>0</v>
      </c>
      <c r="AQ167" s="111"/>
      <c r="AR167" s="49">
        <f>AC167-AQ167-AP167</f>
        <v>0</v>
      </c>
      <c r="AS167" s="50">
        <f>AQ167+AR167</f>
        <v>0</v>
      </c>
      <c r="AT167" s="122">
        <f>AS167+Z167</f>
        <v>6350</v>
      </c>
    </row>
    <row r="168" spans="1:46" ht="24" customHeight="1">
      <c r="A168" s="41">
        <v>12</v>
      </c>
      <c r="B168" s="43" t="s">
        <v>186</v>
      </c>
      <c r="C168" s="42"/>
      <c r="D168" s="42"/>
      <c r="E168" s="43"/>
      <c r="F168" s="43"/>
      <c r="G168" s="43"/>
      <c r="H168" s="43"/>
      <c r="I168" s="43"/>
      <c r="J168" s="44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69">
        <f t="shared" si="17"/>
        <v>0</v>
      </c>
      <c r="X168" s="45"/>
      <c r="Y168" s="44">
        <f t="shared" si="21"/>
        <v>0</v>
      </c>
      <c r="Z168" s="46">
        <f>X168+Y168</f>
        <v>0</v>
      </c>
      <c r="AA168" s="47"/>
      <c r="AB168" s="47"/>
      <c r="AC168" s="48">
        <f>SUM(AA168:AB168)</f>
        <v>0</v>
      </c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47">
        <f>SUM(AD168:AO168)</f>
        <v>0</v>
      </c>
      <c r="AQ168" s="47"/>
      <c r="AR168" s="49">
        <f>AC168-AP168-AQ168</f>
        <v>0</v>
      </c>
      <c r="AS168" s="50">
        <f>AQ168+AR168</f>
        <v>0</v>
      </c>
      <c r="AT168" s="51">
        <f>AS168+Z168</f>
        <v>0</v>
      </c>
    </row>
    <row r="169" spans="1:46" ht="24" customHeight="1" thickBot="1">
      <c r="A169" s="41">
        <v>161</v>
      </c>
      <c r="B169" s="61" t="s">
        <v>187</v>
      </c>
      <c r="C169" s="123"/>
      <c r="D169" s="123"/>
      <c r="E169" s="124"/>
      <c r="F169" s="124"/>
      <c r="G169" s="124"/>
      <c r="H169" s="124"/>
      <c r="I169" s="124"/>
      <c r="J169" s="125">
        <v>23700</v>
      </c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7">
        <f t="shared" ref="W169" si="24">SUM(K169:V169)</f>
        <v>0</v>
      </c>
      <c r="X169" s="126"/>
      <c r="Y169" s="125">
        <f t="shared" si="21"/>
        <v>23700</v>
      </c>
      <c r="Z169" s="128">
        <f t="shared" si="22"/>
        <v>23700</v>
      </c>
      <c r="AA169" s="60"/>
      <c r="AB169" s="129"/>
      <c r="AC169" s="38">
        <f t="shared" si="16"/>
        <v>0</v>
      </c>
      <c r="AD169" s="130"/>
      <c r="AE169" s="130"/>
      <c r="AF169" s="130"/>
      <c r="AG169" s="130"/>
      <c r="AH169" s="130"/>
      <c r="AI169" s="131"/>
      <c r="AJ169" s="130"/>
      <c r="AK169" s="130"/>
      <c r="AL169" s="130"/>
      <c r="AM169" s="130"/>
      <c r="AN169" s="130"/>
      <c r="AO169" s="130"/>
      <c r="AP169" s="60">
        <f t="shared" si="18"/>
        <v>0</v>
      </c>
      <c r="AQ169" s="129"/>
      <c r="AR169" s="49">
        <f>AC169-AQ169-AP169</f>
        <v>0</v>
      </c>
      <c r="AS169" s="50">
        <f>AQ169+AR169</f>
        <v>0</v>
      </c>
      <c r="AT169" s="51">
        <f>AS169+Z169</f>
        <v>23700</v>
      </c>
    </row>
    <row r="170" spans="1:46" ht="24" customHeight="1" thickBot="1">
      <c r="A170" s="132">
        <v>161</v>
      </c>
      <c r="B170" s="133" t="s">
        <v>188</v>
      </c>
      <c r="C170" s="133">
        <f t="shared" ref="C170:I170" si="25">SUM(C7:C133)</f>
        <v>217800</v>
      </c>
      <c r="D170" s="133">
        <f t="shared" si="25"/>
        <v>576910</v>
      </c>
      <c r="E170" s="133">
        <f t="shared" si="25"/>
        <v>373090</v>
      </c>
      <c r="F170" s="133">
        <f t="shared" si="25"/>
        <v>245020</v>
      </c>
      <c r="G170" s="133">
        <f t="shared" si="25"/>
        <v>19604</v>
      </c>
      <c r="H170" s="133">
        <f t="shared" si="25"/>
        <v>527100</v>
      </c>
      <c r="I170" s="133">
        <f t="shared" si="25"/>
        <v>34600</v>
      </c>
      <c r="J170" s="134">
        <f>SUM(J7:L169)</f>
        <v>1958259</v>
      </c>
      <c r="K170" s="134">
        <f>SUM(K7:K169)</f>
        <v>58300</v>
      </c>
      <c r="L170" s="134">
        <f t="shared" ref="L170:V170" si="26">SUM(L7:L169)</f>
        <v>12500</v>
      </c>
      <c r="M170" s="134">
        <f t="shared" si="26"/>
        <v>100488</v>
      </c>
      <c r="N170" s="134">
        <f t="shared" si="26"/>
        <v>54100</v>
      </c>
      <c r="O170" s="134">
        <f t="shared" si="26"/>
        <v>0</v>
      </c>
      <c r="P170" s="134">
        <f t="shared" si="26"/>
        <v>0</v>
      </c>
      <c r="Q170" s="134">
        <f t="shared" si="26"/>
        <v>0</v>
      </c>
      <c r="R170" s="134">
        <f t="shared" si="26"/>
        <v>0</v>
      </c>
      <c r="S170" s="134">
        <f t="shared" si="26"/>
        <v>0</v>
      </c>
      <c r="T170" s="134">
        <f t="shared" si="26"/>
        <v>0</v>
      </c>
      <c r="U170" s="134">
        <f t="shared" si="26"/>
        <v>0</v>
      </c>
      <c r="V170" s="134">
        <f t="shared" si="26"/>
        <v>0</v>
      </c>
      <c r="W170" s="134">
        <f>SUM(W7:W169)</f>
        <v>225388</v>
      </c>
      <c r="X170" s="134">
        <f t="shared" ref="X170:AT170" si="27">SUM(X7:Z169)</f>
        <v>3324142</v>
      </c>
      <c r="Y170" s="134">
        <f t="shared" si="27"/>
        <v>2926651</v>
      </c>
      <c r="Z170" s="134">
        <f t="shared" si="27"/>
        <v>1662071</v>
      </c>
      <c r="AA170" s="134">
        <f t="shared" si="27"/>
        <v>0</v>
      </c>
      <c r="AB170" s="134">
        <f t="shared" si="27"/>
        <v>0</v>
      </c>
      <c r="AC170" s="134">
        <f t="shared" si="27"/>
        <v>0</v>
      </c>
      <c r="AD170" s="134">
        <f t="shared" si="27"/>
        <v>0</v>
      </c>
      <c r="AE170" s="134">
        <f t="shared" si="27"/>
        <v>0</v>
      </c>
      <c r="AF170" s="134">
        <f t="shared" si="27"/>
        <v>0</v>
      </c>
      <c r="AG170" s="134">
        <f t="shared" si="27"/>
        <v>0</v>
      </c>
      <c r="AH170" s="134">
        <f t="shared" si="27"/>
        <v>0</v>
      </c>
      <c r="AI170" s="134">
        <f t="shared" si="27"/>
        <v>0</v>
      </c>
      <c r="AJ170" s="134">
        <f t="shared" si="27"/>
        <v>0</v>
      </c>
      <c r="AK170" s="134">
        <f t="shared" si="27"/>
        <v>0</v>
      </c>
      <c r="AL170" s="134">
        <f t="shared" si="27"/>
        <v>0</v>
      </c>
      <c r="AM170" s="134">
        <f t="shared" si="27"/>
        <v>0</v>
      </c>
      <c r="AN170" s="134">
        <f t="shared" si="27"/>
        <v>0</v>
      </c>
      <c r="AO170" s="134">
        <f t="shared" si="27"/>
        <v>0</v>
      </c>
      <c r="AP170" s="133">
        <f t="shared" si="27"/>
        <v>0</v>
      </c>
      <c r="AQ170" s="134">
        <f t="shared" si="27"/>
        <v>0</v>
      </c>
      <c r="AR170" s="134">
        <f t="shared" si="27"/>
        <v>1662071</v>
      </c>
      <c r="AS170" s="134">
        <f t="shared" si="27"/>
        <v>1662071</v>
      </c>
      <c r="AT170" s="134">
        <f t="shared" si="27"/>
        <v>1662071</v>
      </c>
    </row>
  </sheetData>
  <mergeCells count="6">
    <mergeCell ref="A1:AT1"/>
    <mergeCell ref="A2:AT2"/>
    <mergeCell ref="A3:AT3"/>
    <mergeCell ref="A4:AT4"/>
    <mergeCell ref="J5:Z5"/>
    <mergeCell ref="AA5:AT5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VJIS</dc:creator>
  <cp:lastModifiedBy>VJIS</cp:lastModifiedBy>
  <dcterms:created xsi:type="dcterms:W3CDTF">2024-07-24T07:43:37Z</dcterms:created>
  <dcterms:modified xsi:type="dcterms:W3CDTF">2024-07-24T08:52:07Z</dcterms:modified>
</cp:coreProperties>
</file>